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4  令和元年実績 情報年報\★R1実績　保健情報年報【帯広】\"/>
    </mc:Choice>
  </mc:AlternateContent>
  <bookViews>
    <workbookView xWindow="0" yWindow="0" windowWidth="19200" windowHeight="6250" tabRatio="918" firstSheet="1" activeTab="1"/>
  </bookViews>
  <sheets>
    <sheet name="⑳改正案一覧" sheetId="1" state="hidden" r:id="rId1"/>
    <sheet name="38" sheetId="2" r:id="rId2"/>
    <sheet name="39" sheetId="3" r:id="rId3"/>
  </sheets>
  <definedNames>
    <definedName name="_xlnm.Print_Area" localSheetId="1">'38'!$A$1:$M$50</definedName>
    <definedName name="_xlnm.Print_Area" localSheetId="2">'39'!$A$1:$J$51</definedName>
    <definedName name="_xlnm.Print_Area" localSheetId="0">⑳改正案一覧!$A$1:$G$129</definedName>
    <definedName name="_xlnm.Print_Area">#REF!</definedName>
    <definedName name="_xlnm.Print_Titles" localSheetId="1">'38'!$1:$4</definedName>
    <definedName name="_xlnm.Print_Titles" localSheetId="2">'39'!$1:$4</definedName>
    <definedName name="_xlnm.Print_Titles" localSheetId="0">⑳改正案一覧!$3:$5</definedName>
    <definedName name="_xlnm.Print_Titles">#N/A</definedName>
    <definedName name="Z_26A1900F_5848_4061_AA0B_E0B8C2AC890B_.wvu.PrintArea" localSheetId="1" hidden="1">'38'!$A$1:$M$54</definedName>
    <definedName name="Z_26A1900F_5848_4061_AA0B_E0B8C2AC890B_.wvu.PrintArea" localSheetId="2" hidden="1">'39'!$A$1:$J$54</definedName>
    <definedName name="Z_26A1900F_5848_4061_AA0B_E0B8C2AC890B_.wvu.PrintArea" localSheetId="0" hidden="1">⑳改正案一覧!$A$1:$G$129</definedName>
    <definedName name="Z_26A1900F_5848_4061_AA0B_E0B8C2AC890B_.wvu.PrintTitles" localSheetId="1" hidden="1">'38'!$1:$4</definedName>
    <definedName name="Z_26A1900F_5848_4061_AA0B_E0B8C2AC890B_.wvu.PrintTitles" localSheetId="2" hidden="1">'39'!$1:$4</definedName>
    <definedName name="Z_26A1900F_5848_4061_AA0B_E0B8C2AC890B_.wvu.PrintTitles" localSheetId="0" hidden="1">⑳改正案一覧!$3:$5</definedName>
    <definedName name="Z_B606BD3A_C42E_4EF1_8D52_58C00303D192_.wvu.PrintArea" localSheetId="1" hidden="1">'38'!$A$1:$M$54</definedName>
    <definedName name="Z_B606BD3A_C42E_4EF1_8D52_58C00303D192_.wvu.PrintArea" localSheetId="2" hidden="1">'39'!$A$1:$J$54</definedName>
    <definedName name="Z_B606BD3A_C42E_4EF1_8D52_58C00303D192_.wvu.PrintArea" localSheetId="0" hidden="1">⑳改正案一覧!$A$1:$G$129</definedName>
    <definedName name="Z_B606BD3A_C42E_4EF1_8D52_58C00303D192_.wvu.PrintTitles" localSheetId="1" hidden="1">'38'!$1:$4</definedName>
    <definedName name="Z_B606BD3A_C42E_4EF1_8D52_58C00303D192_.wvu.PrintTitles" localSheetId="2" hidden="1">'39'!$1:$4</definedName>
    <definedName name="Z_B606BD3A_C42E_4EF1_8D52_58C00303D192_.wvu.PrintTitles" localSheetId="0" hidden="1">⑳改正案一覧!$3:$5</definedName>
    <definedName name="橋本">#REF!</definedName>
  </definedNames>
  <calcPr calcId="162913"/>
  <customWorkbookViews>
    <customWorkbookView name="053894 - 個人用ビュー" guid="{26A1900F-5848-4061-AA0B-E0B8C2AC890B}" mergeInterval="0" personalView="1" maximized="1" xWindow="1" yWindow="1" windowWidth="1013" windowHeight="478" activeSheetId="4"/>
    <customWorkbookView name="212176 - 個人用ビュー" guid="{B606BD3A-C42E-4EF1-8D52-58C00303D192}" mergeInterval="0" personalView="1" maximized="1" xWindow="1" yWindow="1" windowWidth="990" windowHeight="504" activeSheetId="9"/>
  </customWorkbookViews>
</workbook>
</file>

<file path=xl/calcChain.xml><?xml version="1.0" encoding="utf-8"?>
<calcChain xmlns="http://schemas.openxmlformats.org/spreadsheetml/2006/main"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6" i="3"/>
  <c r="G5" i="3"/>
  <c r="K6" i="2"/>
  <c r="K5" i="2"/>
  <c r="G6" i="2"/>
  <c r="G5" i="2"/>
  <c r="G7" i="3"/>
  <c r="E7" i="3"/>
  <c r="F7" i="3"/>
  <c r="H7" i="3"/>
  <c r="I7" i="3"/>
  <c r="J7" i="3"/>
  <c r="E8" i="3"/>
  <c r="F8" i="3"/>
  <c r="H8" i="3"/>
  <c r="I8" i="3"/>
  <c r="J8" i="3"/>
  <c r="D8" i="3"/>
  <c r="D7" i="3"/>
  <c r="M8" i="2"/>
  <c r="L8" i="2"/>
  <c r="M7" i="2"/>
  <c r="L7" i="2"/>
  <c r="J8" i="2"/>
  <c r="I8" i="2"/>
  <c r="H8" i="2"/>
  <c r="K8" i="2" s="1"/>
  <c r="J7" i="2"/>
  <c r="I7" i="2"/>
  <c r="H7" i="2"/>
  <c r="K7" i="2" s="1"/>
  <c r="E7" i="2"/>
  <c r="F7" i="2"/>
  <c r="E8" i="2"/>
  <c r="F8" i="2"/>
  <c r="D8" i="2"/>
  <c r="G8" i="2" s="1"/>
  <c r="D7" i="2"/>
  <c r="G7" i="2" s="1"/>
  <c r="G8" i="3"/>
</calcChain>
</file>

<file path=xl/sharedStrings.xml><?xml version="1.0" encoding="utf-8"?>
<sst xmlns="http://schemas.openxmlformats.org/spreadsheetml/2006/main" count="857" uniqueCount="253">
  <si>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</si>
  <si>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</si>
  <si>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</si>
  <si>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</si>
  <si>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</si>
  <si>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</si>
  <si>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</si>
  <si>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</si>
  <si>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</si>
  <si>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</si>
  <si>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</si>
  <si>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</si>
  <si>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</si>
  <si>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</si>
  <si>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</si>
  <si>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</si>
  <si>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</si>
  <si>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</si>
  <si>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</si>
  <si>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</si>
  <si>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</si>
  <si>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</si>
  <si>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</si>
  <si>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</si>
  <si>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</si>
  <si>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</si>
  <si>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</si>
  <si>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</si>
  <si>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</si>
  <si>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</si>
  <si>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</si>
  <si>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</si>
  <si>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</si>
  <si>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</si>
  <si>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</si>
  <si>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</si>
  <si>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</si>
  <si>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</si>
  <si>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</si>
  <si>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</si>
  <si>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</si>
  <si>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</si>
  <si>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</si>
  <si>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</si>
  <si>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</si>
  <si>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</si>
  <si>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</si>
  <si>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</si>
  <si>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</si>
  <si>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</si>
  <si>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</si>
  <si>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</si>
  <si>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</si>
  <si>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</si>
  <si>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</si>
  <si>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</si>
  <si>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</si>
  <si>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</si>
  <si>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</si>
  <si>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</si>
  <si>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</si>
  <si>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</si>
  <si>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</si>
  <si>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</si>
  <si>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</si>
  <si>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</si>
  <si>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</si>
  <si>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</si>
  <si>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</si>
  <si>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</si>
  <si>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</si>
  <si>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</si>
  <si>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</si>
  <si>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</si>
  <si>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</si>
  <si>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</si>
  <si>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</si>
  <si>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</si>
  <si>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</si>
  <si>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</si>
  <si>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</si>
  <si>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</si>
  <si>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</si>
  <si>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</si>
  <si>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</si>
  <si>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</si>
  <si>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</si>
  <si>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</si>
  <si>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</si>
  <si>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</si>
  <si>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</si>
  <si>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</si>
  <si>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</si>
  <si>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</si>
  <si>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</si>
  <si>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</si>
  <si>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</si>
  <si>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</si>
  <si>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</si>
  <si>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</si>
  <si>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</si>
  <si>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</si>
  <si>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</si>
  <si>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</si>
  <si>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</si>
  <si>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</si>
  <si>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</si>
  <si>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</si>
  <si>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</si>
  <si>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</si>
  <si>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</si>
  <si>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</si>
  <si>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</si>
  <si>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</si>
  <si>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</si>
  <si>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</si>
  <si>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</si>
  <si>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</si>
  <si>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</si>
  <si>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</si>
  <si>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</si>
  <si>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</si>
  <si>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</si>
  <si>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</si>
  <si>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</si>
  <si>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</si>
  <si>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</si>
  <si>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</si>
  <si>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</si>
  <si>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</si>
  <si>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</si>
  <si>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</si>
  <si>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</si>
  <si>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</si>
  <si>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</si>
  <si>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</si>
  <si>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</si>
  <si>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</si>
  <si>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</si>
  <si>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</si>
  <si>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</si>
  <si>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</si>
  <si>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</si>
  <si>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</si>
  <si>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</si>
  <si>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</si>
  <si>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</si>
  <si>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</si>
  <si>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</si>
  <si>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</si>
  <si>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</si>
  <si>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</si>
  <si>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</si>
  <si>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</si>
  <si>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</si>
  <si>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</si>
  <si>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</si>
  <si>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</si>
  <si>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</si>
  <si>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</si>
  <si>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</si>
  <si>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</si>
  <si>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</si>
  <si>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</si>
  <si>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</si>
  <si>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</si>
  <si>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</si>
  <si>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</si>
  <si>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</si>
  <si>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</si>
  <si>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</si>
  <si>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</si>
  <si>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</si>
  <si>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</si>
  <si>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</si>
  <si>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</si>
  <si>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実　施　数</t>
  </si>
  <si>
    <t>計</t>
    <rPh sb="0" eb="1">
      <t>ケイ</t>
    </rPh>
    <phoneticPr fontId="2"/>
  </si>
  <si>
    <t>医療機関委託(再掲)</t>
    <rPh sb="0" eb="2">
      <t>イリョウ</t>
    </rPh>
    <rPh sb="2" eb="3">
      <t>キ</t>
    </rPh>
    <rPh sb="3" eb="4">
      <t>セキ</t>
    </rPh>
    <rPh sb="4" eb="6">
      <t>イタク</t>
    </rPh>
    <rPh sb="7" eb="9">
      <t>サイケイ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</si>
  <si>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</si>
  <si>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</si>
  <si>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</si>
  <si>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</si>
  <si>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</si>
  <si>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</si>
  <si>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</si>
  <si>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</si>
  <si>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</si>
  <si>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</si>
  <si>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</si>
  <si>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</si>
  <si>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</si>
  <si>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</si>
  <si>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</si>
  <si>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</si>
  <si>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</si>
  <si>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</si>
  <si>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</si>
  <si>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</si>
  <si>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</si>
  <si>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</si>
  <si>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</si>
  <si>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</si>
  <si>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</si>
  <si>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</si>
  <si>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</si>
  <si>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</si>
  <si>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</si>
  <si>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</si>
  <si>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その他</t>
    <phoneticPr fontId="2"/>
  </si>
  <si>
    <t>第３８表　歯科保健（健診・保健指導）</t>
    <rPh sb="0" eb="1">
      <t>ダイ</t>
    </rPh>
    <rPh sb="3" eb="4">
      <t>ヒョウ</t>
    </rPh>
    <rPh sb="5" eb="7">
      <t>シカ</t>
    </rPh>
    <rPh sb="7" eb="9">
      <t>ホケン</t>
    </rPh>
    <rPh sb="10" eb="12">
      <t>ケンシン</t>
    </rPh>
    <rPh sb="13" eb="15">
      <t>ホケン</t>
    </rPh>
    <rPh sb="15" eb="17">
      <t>シドウ</t>
    </rPh>
    <phoneticPr fontId="2"/>
  </si>
  <si>
    <t>集団</t>
    <phoneticPr fontId="2"/>
  </si>
  <si>
    <t>個別</t>
    <phoneticPr fontId="2"/>
  </si>
  <si>
    <t>訪問による健診
・保健指導人員</t>
    <rPh sb="5" eb="6">
      <t>ケン</t>
    </rPh>
    <rPh sb="9" eb="11">
      <t>ホケン</t>
    </rPh>
    <rPh sb="11" eb="13">
      <t>シドウ</t>
    </rPh>
    <rPh sb="13" eb="15">
      <t>ジンイン</t>
    </rPh>
    <phoneticPr fontId="2"/>
  </si>
  <si>
    <t>妊産婦</t>
    <phoneticPr fontId="2"/>
  </si>
  <si>
    <t>乳幼児</t>
    <phoneticPr fontId="2"/>
  </si>
  <si>
    <t>実人員</t>
  </si>
  <si>
    <t>延人員</t>
  </si>
  <si>
    <t>第３９表　歯科保健（予防処置・治療）</t>
    <phoneticPr fontId="2"/>
  </si>
  <si>
    <t>予防処置</t>
    <rPh sb="0" eb="2">
      <t>ヨボウ</t>
    </rPh>
    <rPh sb="2" eb="4">
      <t>ショチ</t>
    </rPh>
    <phoneticPr fontId="2"/>
  </si>
  <si>
    <t>治療</t>
    <phoneticPr fontId="2"/>
  </si>
  <si>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</si>
  <si>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t>妊産婦</t>
    <phoneticPr fontId="2"/>
  </si>
  <si>
    <t>乳幼児</t>
    <phoneticPr fontId="2"/>
  </si>
  <si>
    <t>その他</t>
    <phoneticPr fontId="2"/>
  </si>
  <si>
    <t>全道　</t>
    <phoneticPr fontId="2"/>
  </si>
  <si>
    <t>予防処置・治療延人員（訪問によるものを除く）</t>
    <phoneticPr fontId="2"/>
  </si>
  <si>
    <t>帯広保健所</t>
    <rPh sb="0" eb="2">
      <t>オビヒロ</t>
    </rPh>
    <rPh sb="2" eb="4">
      <t>ホケン</t>
    </rPh>
    <rPh sb="4" eb="5">
      <t>ショ</t>
    </rPh>
    <phoneticPr fontId="2"/>
  </si>
  <si>
    <t>保健所活動</t>
    <rPh sb="0" eb="2">
      <t>ホケン</t>
    </rPh>
    <rPh sb="2" eb="3">
      <t>ショ</t>
    </rPh>
    <rPh sb="3" eb="5">
      <t>カツドウ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</si>
  <si>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</si>
  <si>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</si>
  <si>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</si>
  <si>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</si>
  <si>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</si>
  <si>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</si>
  <si>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</si>
  <si>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</si>
  <si>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3">
      <t>ナカサツナイ</t>
    </rPh>
    <rPh sb="3" eb="4">
      <t>ムラ</t>
    </rPh>
    <phoneticPr fontId="2"/>
  </si>
  <si>
    <t>更別村</t>
    <rPh sb="0" eb="3">
      <t>サラベツムラ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</si>
  <si>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</si>
  <si>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</si>
  <si>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</si>
  <si>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</si>
  <si>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</si>
  <si>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</si>
  <si>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</si>
  <si>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</si>
  <si>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</si>
  <si>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健診・保健指導延人員 
（訪問によるものを除く）</t>
    <rPh sb="0" eb="1">
      <t>ケン</t>
    </rPh>
    <phoneticPr fontId="2"/>
  </si>
  <si>
    <t>健診・保健指導延人員
（訪問によるものを除く）</t>
    <rPh sb="0" eb="1">
      <t>ケン</t>
    </rPh>
    <phoneticPr fontId="2"/>
  </si>
  <si>
    <t>訪問による予防
処置・治療人員</t>
    <phoneticPr fontId="2"/>
  </si>
  <si>
    <t>-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</si>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</sst>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7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1" fillId="0" borderId="0" xfId="35" applyFont="1"/>
    <xf numFmtId="38" fontId="1" fillId="0" borderId="0" xfId="35" applyFont="1" applyBorder="1"/>
    <xf numFmtId="38" fontId="1" fillId="0" borderId="0" xfId="35" applyFont="1" applyFill="1" applyBorder="1"/>
    <xf numFmtId="38" fontId="1" fillId="0" borderId="0" xfId="35" applyFont="1" applyFill="1"/>
    <xf numFmtId="38" fontId="1" fillId="0" borderId="0" xfId="35" applyFont="1" applyAlignment="1"/>
    <xf numFmtId="38" fontId="1" fillId="0" borderId="0" xfId="35" applyFont="1" applyAlignment="1">
      <alignment horizontal="left"/>
    </xf>
    <xf numFmtId="38" fontId="1" fillId="0" borderId="0" xfId="35" applyFont="1" applyFill="1" applyBorder="1" applyAlignment="1">
      <alignment horizontal="left" vertical="center"/>
    </xf>
    <xf numFmtId="38" fontId="1" fillId="0" borderId="0" xfId="35" applyFont="1" applyFill="1" applyAlignment="1">
      <alignment vertical="center"/>
    </xf>
    <xf numFmtId="38" fontId="1" fillId="0" borderId="0" xfId="35" applyFont="1" applyFill="1" applyAlignment="1"/>
    <xf numFmtId="38" fontId="1" fillId="0" borderId="54" xfId="35" applyFont="1" applyFill="1" applyBorder="1" applyAlignment="1">
      <alignment horizontal="left" vertical="center"/>
    </xf>
    <xf numFmtId="38" fontId="1" fillId="0" borderId="55" xfId="35" applyFont="1" applyFill="1" applyBorder="1" applyAlignment="1">
      <alignment horizontal="left" vertical="center"/>
    </xf>
    <xf numFmtId="38" fontId="1" fillId="0" borderId="56" xfId="35" applyFont="1" applyFill="1" applyBorder="1" applyAlignment="1">
      <alignment horizontal="left" vertical="center"/>
    </xf>
    <xf numFmtId="38" fontId="1" fillId="0" borderId="20" xfId="35" applyFont="1" applyFill="1" applyBorder="1" applyAlignment="1">
      <alignment horizontal="left"/>
    </xf>
    <xf numFmtId="38" fontId="1" fillId="0" borderId="0" xfId="35" applyFont="1" applyFill="1" applyBorder="1" applyAlignment="1">
      <alignment horizontal="left"/>
    </xf>
    <xf numFmtId="38" fontId="1" fillId="0" borderId="13" xfId="35" applyFont="1" applyFill="1" applyBorder="1" applyAlignment="1">
      <alignment horizontal="left"/>
    </xf>
    <xf numFmtId="38" fontId="1" fillId="0" borderId="57" xfId="35" applyFont="1" applyBorder="1" applyAlignment="1">
      <alignment horizontal="left"/>
    </xf>
    <xf numFmtId="38" fontId="1" fillId="0" borderId="58" xfId="35" applyFont="1" applyBorder="1" applyAlignment="1">
      <alignment horizontal="left"/>
    </xf>
    <xf numFmtId="38" fontId="1" fillId="0" borderId="59" xfId="35" applyFont="1" applyBorder="1" applyAlignment="1">
      <alignment horizontal="left"/>
    </xf>
    <xf numFmtId="38" fontId="1" fillId="0" borderId="56" xfId="35" applyFont="1" applyBorder="1" applyAlignment="1">
      <alignment horizontal="center" vertical="center"/>
    </xf>
    <xf numFmtId="38" fontId="1" fillId="0" borderId="29" xfId="35" applyFont="1" applyBorder="1" applyAlignment="1">
      <alignment horizontal="center" vertical="center"/>
    </xf>
    <xf numFmtId="38" fontId="1" fillId="0" borderId="29" xfId="35" applyFont="1" applyFill="1" applyBorder="1" applyAlignment="1">
      <alignment horizontal="center" vertical="center"/>
    </xf>
    <xf numFmtId="38" fontId="1" fillId="0" borderId="60" xfId="35" applyFont="1" applyBorder="1" applyAlignment="1">
      <alignment horizontal="center" vertical="center"/>
    </xf>
    <xf numFmtId="38" fontId="1" fillId="0" borderId="23" xfId="35" applyFont="1" applyBorder="1" applyAlignment="1">
      <alignment horizontal="center" vertical="center"/>
    </xf>
    <xf numFmtId="38" fontId="1" fillId="24" borderId="20" xfId="35" applyFont="1" applyFill="1" applyBorder="1" applyAlignment="1">
      <alignment horizontal="left" vertical="center"/>
    </xf>
    <xf numFmtId="38" fontId="23" fillId="24" borderId="23" xfId="35" applyFont="1" applyFill="1" applyBorder="1" applyAlignment="1">
      <alignment horizontal="left" vertical="center" wrapText="1"/>
    </xf>
    <xf numFmtId="38" fontId="1" fillId="0" borderId="20" xfId="35" applyFont="1" applyFill="1" applyBorder="1" applyAlignment="1">
      <alignment horizontal="left" vertical="center"/>
    </xf>
    <xf numFmtId="38" fontId="23" fillId="0" borderId="23" xfId="35" applyFont="1" applyFill="1" applyBorder="1" applyAlignment="1">
      <alignment horizontal="left" vertical="center" wrapText="1"/>
    </xf>
    <xf numFmtId="38" fontId="1" fillId="0" borderId="31" xfId="35" applyFont="1" applyFill="1" applyBorder="1" applyAlignment="1">
      <alignment horizontal="right" vertical="center"/>
    </xf>
    <xf numFmtId="38" fontId="1" fillId="0" borderId="0" xfId="35" applyFont="1" applyBorder="1" applyAlignment="1">
      <alignment horizontal="left" vertical="center"/>
    </xf>
    <xf numFmtId="38" fontId="1" fillId="0" borderId="0" xfId="35" applyFont="1" applyFill="1" applyBorder="1" applyAlignment="1">
      <alignment horizontal="left" vertical="center" wrapText="1"/>
    </xf>
    <xf numFmtId="38" fontId="1" fillId="0" borderId="0" xfId="35" applyFont="1" applyBorder="1" applyAlignment="1">
      <alignment horizontal="right"/>
    </xf>
    <xf numFmtId="38" fontId="1" fillId="0" borderId="0" xfId="35" applyFont="1" applyFill="1" applyBorder="1" applyAlignment="1">
      <alignment horizontal="right"/>
    </xf>
    <xf numFmtId="38" fontId="1" fillId="0" borderId="0" xfId="35" applyFont="1" applyBorder="1" applyAlignment="1">
      <alignment horizontal="left"/>
    </xf>
    <xf numFmtId="38" fontId="1" fillId="0" borderId="0" xfId="35" applyFont="1" applyBorder="1" applyAlignment="1"/>
    <xf numFmtId="0" fontId="1" fillId="0" borderId="0" xfId="44" applyFont="1" applyBorder="1" applyAlignment="1">
      <alignment horizontal="left"/>
    </xf>
    <xf numFmtId="38" fontId="1" fillId="0" borderId="0" xfId="35" applyFont="1" applyBorder="1" applyAlignment="1">
      <alignment vertical="center"/>
    </xf>
    <xf numFmtId="38" fontId="1" fillId="0" borderId="54" xfId="35" applyFont="1" applyBorder="1" applyAlignment="1"/>
    <xf numFmtId="38" fontId="1" fillId="0" borderId="20" xfId="35" applyFont="1" applyBorder="1" applyAlignment="1"/>
    <xf numFmtId="38" fontId="1" fillId="0" borderId="13" xfId="35" applyFont="1" applyBorder="1" applyAlignment="1">
      <alignment horizontal="left"/>
    </xf>
    <xf numFmtId="38" fontId="1" fillId="0" borderId="20" xfId="35" applyFont="1" applyFill="1" applyBorder="1" applyAlignment="1"/>
    <xf numFmtId="38" fontId="1" fillId="0" borderId="58" xfId="35" applyFont="1" applyFill="1" applyBorder="1" applyAlignment="1">
      <alignment horizontal="left"/>
    </xf>
    <xf numFmtId="38" fontId="1" fillId="0" borderId="59" xfId="35" applyFont="1" applyFill="1" applyBorder="1" applyAlignment="1">
      <alignment horizontal="left"/>
    </xf>
    <xf numFmtId="38" fontId="1" fillId="0" borderId="54" xfId="35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vertical="center"/>
    </xf>
    <xf numFmtId="38" fontId="1" fillId="0" borderId="0" xfId="35" applyFont="1" applyAlignment="1">
      <alignment horizontal="right"/>
    </xf>
    <xf numFmtId="0" fontId="1" fillId="0" borderId="0" xfId="44" applyFont="1" applyBorder="1" applyAlignment="1"/>
    <xf numFmtId="38" fontId="1" fillId="24" borderId="23" xfId="35" applyFont="1" applyFill="1" applyBorder="1" applyAlignment="1">
      <alignment horizontal="right" vertical="center"/>
    </xf>
    <xf numFmtId="38" fontId="1" fillId="25" borderId="20" xfId="35" applyFont="1" applyFill="1" applyBorder="1" applyAlignment="1">
      <alignment horizontal="left" vertical="center"/>
    </xf>
    <xf numFmtId="38" fontId="23" fillId="25" borderId="23" xfId="35" applyFont="1" applyFill="1" applyBorder="1" applyAlignment="1">
      <alignment horizontal="left" vertical="center" wrapText="1"/>
    </xf>
    <xf numFmtId="38" fontId="1" fillId="25" borderId="67" xfId="35" applyFont="1" applyFill="1" applyBorder="1" applyAlignment="1">
      <alignment horizontal="right" vertical="center"/>
    </xf>
    <xf numFmtId="38" fontId="1" fillId="25" borderId="31" xfId="35" applyFont="1" applyFill="1" applyBorder="1" applyAlignment="1">
      <alignment horizontal="right" vertical="center"/>
    </xf>
    <xf numFmtId="38" fontId="1" fillId="24" borderId="13" xfId="35" applyFont="1" applyFill="1" applyBorder="1" applyAlignment="1">
      <alignment horizontal="left" vertical="center"/>
    </xf>
    <xf numFmtId="38" fontId="1" fillId="24" borderId="23" xfId="34" applyFont="1" applyFill="1" applyBorder="1" applyAlignment="1">
      <alignment vertical="center"/>
    </xf>
    <xf numFmtId="38" fontId="1" fillId="0" borderId="20" xfId="35" applyFont="1" applyFill="1" applyBorder="1" applyAlignment="1">
      <alignment horizontal="right" vertical="center"/>
    </xf>
    <xf numFmtId="38" fontId="1" fillId="0" borderId="0" xfId="35" applyFont="1" applyAlignment="1">
      <alignment vertical="center"/>
    </xf>
    <xf numFmtId="38" fontId="1" fillId="24" borderId="57" xfId="35" applyFont="1" applyFill="1" applyBorder="1" applyAlignment="1">
      <alignment horizontal="left" vertical="center"/>
    </xf>
    <xf numFmtId="38" fontId="1" fillId="24" borderId="12" xfId="34" applyFont="1" applyFill="1" applyBorder="1" applyAlignment="1">
      <alignment horizontal="right" vertical="center"/>
    </xf>
    <xf numFmtId="38" fontId="1" fillId="25" borderId="13" xfId="35" applyFont="1" applyFill="1" applyBorder="1" applyAlignment="1">
      <alignment horizontal="left" vertical="center"/>
    </xf>
    <xf numFmtId="38" fontId="1" fillId="25" borderId="57" xfId="35" applyFont="1" applyFill="1" applyBorder="1" applyAlignment="1">
      <alignment horizontal="left" vertical="center"/>
    </xf>
    <xf numFmtId="38" fontId="1" fillId="25" borderId="59" xfId="35" applyFont="1" applyFill="1" applyBorder="1" applyAlignment="1">
      <alignment horizontal="right" vertical="center"/>
    </xf>
    <xf numFmtId="38" fontId="1" fillId="0" borderId="13" xfId="35" applyFont="1" applyFill="1" applyBorder="1" applyAlignment="1">
      <alignment horizontal="left" vertical="center"/>
    </xf>
    <xf numFmtId="0" fontId="6" fillId="0" borderId="23" xfId="0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38" fontId="1" fillId="0" borderId="57" xfId="35" applyFont="1" applyFill="1" applyBorder="1" applyAlignment="1">
      <alignment horizontal="left" vertical="center"/>
    </xf>
    <xf numFmtId="38" fontId="1" fillId="0" borderId="67" xfId="35" applyFont="1" applyBorder="1" applyAlignment="1">
      <alignment horizontal="right" vertical="center"/>
    </xf>
    <xf numFmtId="38" fontId="1" fillId="0" borderId="67" xfId="35" applyFont="1" applyFill="1" applyBorder="1" applyAlignment="1">
      <alignment horizontal="right" vertical="center"/>
    </xf>
    <xf numFmtId="38" fontId="1" fillId="0" borderId="31" xfId="35" applyFont="1" applyBorder="1" applyAlignment="1">
      <alignment horizontal="right" vertical="center"/>
    </xf>
    <xf numFmtId="0" fontId="0" fillId="24" borderId="23" xfId="0" applyFont="1" applyFill="1" applyBorder="1" applyAlignment="1">
      <alignment vertical="center"/>
    </xf>
    <xf numFmtId="38" fontId="1" fillId="0" borderId="12" xfId="35" applyFont="1" applyFill="1" applyBorder="1" applyAlignment="1">
      <alignment horizontal="right" vertical="center"/>
    </xf>
    <xf numFmtId="38" fontId="1" fillId="0" borderId="68" xfId="35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65" xfId="34" applyFont="1" applyBorder="1" applyAlignment="1">
      <alignment horizontal="left" vertical="center"/>
    </xf>
    <xf numFmtId="38" fontId="1" fillId="0" borderId="66" xfId="34" applyFont="1" applyBorder="1" applyAlignment="1">
      <alignment horizontal="left" vertical="center"/>
    </xf>
    <xf numFmtId="38" fontId="1" fillId="25" borderId="29" xfId="34" applyFont="1" applyFill="1" applyBorder="1" applyAlignment="1">
      <alignment horizontal="left" vertical="center"/>
    </xf>
    <xf numFmtId="38" fontId="1" fillId="25" borderId="66" xfId="34" applyFont="1" applyFill="1" applyBorder="1" applyAlignment="1">
      <alignment horizontal="left" vertical="center"/>
    </xf>
    <xf numFmtId="38" fontId="1" fillId="0" borderId="29" xfId="34" applyFont="1" applyFill="1" applyBorder="1" applyAlignment="1">
      <alignment horizontal="left" vertical="center"/>
    </xf>
    <xf numFmtId="38" fontId="1" fillId="0" borderId="66" xfId="34" applyFont="1" applyFill="1" applyBorder="1" applyAlignment="1">
      <alignment horizontal="left" vertical="center"/>
    </xf>
    <xf numFmtId="38" fontId="1" fillId="0" borderId="65" xfId="34" applyFont="1" applyBorder="1" applyAlignment="1">
      <alignment vertical="center"/>
    </xf>
    <xf numFmtId="38" fontId="1" fillId="0" borderId="66" xfId="34" applyFont="1" applyBorder="1" applyAlignment="1">
      <alignment vertical="center"/>
    </xf>
    <xf numFmtId="38" fontId="1" fillId="24" borderId="29" xfId="35" applyFont="1" applyFill="1" applyBorder="1" applyAlignment="1">
      <alignment horizontal="left" vertical="center"/>
    </xf>
    <xf numFmtId="38" fontId="1" fillId="24" borderId="31" xfId="35" applyFont="1" applyFill="1" applyBorder="1" applyAlignment="1">
      <alignment horizontal="left" vertical="center"/>
    </xf>
    <xf numFmtId="38" fontId="1" fillId="0" borderId="60" xfId="35" applyFont="1" applyFill="1" applyBorder="1" applyAlignment="1">
      <alignment horizontal="center" vertical="center"/>
    </xf>
    <xf numFmtId="38" fontId="1" fillId="0" borderId="23" xfId="35" applyFont="1" applyFill="1" applyBorder="1" applyAlignment="1">
      <alignment horizontal="center" vertical="center"/>
    </xf>
    <xf numFmtId="38" fontId="1" fillId="0" borderId="63" xfId="35" applyFont="1" applyFill="1" applyBorder="1" applyAlignment="1">
      <alignment horizontal="center" vertical="center"/>
    </xf>
    <xf numFmtId="38" fontId="1" fillId="0" borderId="64" xfId="35" applyFont="1" applyFill="1" applyBorder="1" applyAlignment="1">
      <alignment horizontal="center" vertical="center"/>
    </xf>
    <xf numFmtId="0" fontId="1" fillId="0" borderId="64" xfId="44" applyFont="1" applyFill="1" applyBorder="1" applyAlignment="1">
      <alignment horizontal="center" vertical="center"/>
    </xf>
    <xf numFmtId="0" fontId="1" fillId="0" borderId="60" xfId="44" applyFont="1" applyFill="1" applyBorder="1" applyAlignment="1">
      <alignment horizontal="center" vertical="center"/>
    </xf>
    <xf numFmtId="38" fontId="1" fillId="0" borderId="63" xfId="35" applyFont="1" applyFill="1" applyBorder="1" applyAlignment="1">
      <alignment horizontal="center" vertical="center" wrapText="1"/>
    </xf>
    <xf numFmtId="38" fontId="1" fillId="0" borderId="64" xfId="35" applyFont="1" applyFill="1" applyBorder="1" applyAlignment="1">
      <alignment horizontal="center" vertical="center" wrapText="1"/>
    </xf>
    <xf numFmtId="38" fontId="1" fillId="0" borderId="60" xfId="35" applyFont="1" applyFill="1" applyBorder="1" applyAlignment="1">
      <alignment horizontal="center" vertical="center" wrapText="1"/>
    </xf>
    <xf numFmtId="0" fontId="1" fillId="0" borderId="60" xfId="44" applyFont="1" applyFill="1" applyBorder="1" applyAlignment="1">
      <alignment horizontal="center" vertical="center" wrapText="1"/>
    </xf>
    <xf numFmtId="38" fontId="1" fillId="24" borderId="29" xfId="35" applyFont="1" applyFill="1" applyBorder="1" applyAlignment="1">
      <alignment vertical="center"/>
    </xf>
    <xf numFmtId="38" fontId="1" fillId="24" borderId="31" xfId="35" applyFont="1" applyFill="1" applyBorder="1" applyAlignment="1">
      <alignment vertical="center"/>
    </xf>
    <xf numFmtId="38" fontId="1" fillId="0" borderId="60" xfId="35" applyFont="1" applyBorder="1" applyAlignment="1">
      <alignment horizontal="center" vertical="center" wrapText="1"/>
    </xf>
    <xf numFmtId="38" fontId="1" fillId="0" borderId="23" xfId="35" applyFont="1" applyBorder="1" applyAlignment="1">
      <alignment horizontal="center" vertical="center" wrapText="1"/>
    </xf>
    <xf numFmtId="38" fontId="1" fillId="0" borderId="29" xfId="35" applyFont="1" applyBorder="1" applyAlignment="1">
      <alignment horizontal="center" vertical="center" wrapText="1"/>
    </xf>
    <xf numFmtId="38" fontId="1" fillId="0" borderId="63" xfId="35" applyFont="1" applyBorder="1" applyAlignment="1">
      <alignment horizontal="center" vertical="center" wrapText="1"/>
    </xf>
    <xf numFmtId="0" fontId="1" fillId="0" borderId="60" xfId="44" applyFont="1" applyBorder="1" applyAlignment="1">
      <alignment horizontal="center" vertical="center" wrapText="1"/>
    </xf>
    <xf numFmtId="38" fontId="1" fillId="0" borderId="56" xfId="35" applyFont="1" applyBorder="1" applyAlignment="1">
      <alignment horizontal="center" vertical="center"/>
    </xf>
    <xf numFmtId="38" fontId="1" fillId="0" borderId="29" xfId="35" applyFont="1" applyBorder="1" applyAlignment="1">
      <alignment horizontal="center" vertical="center"/>
    </xf>
    <xf numFmtId="38" fontId="1" fillId="0" borderId="12" xfId="35" applyFont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180</v>
      </c>
    </row>
    <row r="3" spans="1:7" s="1" customFormat="1" ht="13.5" customHeight="1" x14ac:dyDescent="0.2">
      <c r="A3" s="152" t="s">
        <v>44</v>
      </c>
      <c r="B3" s="153"/>
      <c r="C3" s="166" t="s">
        <v>45</v>
      </c>
      <c r="D3" s="158" t="s">
        <v>31</v>
      </c>
      <c r="E3" s="158" t="s">
        <v>179</v>
      </c>
      <c r="F3" s="161" t="s">
        <v>181</v>
      </c>
      <c r="G3" s="161" t="s">
        <v>2</v>
      </c>
    </row>
    <row r="4" spans="1:7" s="1" customFormat="1" ht="11.25" customHeight="1" x14ac:dyDescent="0.2">
      <c r="A4" s="154"/>
      <c r="B4" s="155"/>
      <c r="C4" s="167"/>
      <c r="D4" s="169"/>
      <c r="E4" s="159"/>
      <c r="F4" s="164"/>
      <c r="G4" s="162"/>
    </row>
    <row r="5" spans="1:7" s="1" customFormat="1" ht="11.5" thickBot="1" x14ac:dyDescent="0.25">
      <c r="A5" s="156"/>
      <c r="B5" s="157"/>
      <c r="C5" s="168"/>
      <c r="D5" s="170"/>
      <c r="E5" s="160"/>
      <c r="F5" s="165"/>
      <c r="G5" s="163"/>
    </row>
    <row r="6" spans="1:7" s="1" customFormat="1" ht="18" customHeight="1" x14ac:dyDescent="0.2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2">
      <c r="A7" s="26" t="s">
        <v>89</v>
      </c>
      <c r="B7" s="14"/>
      <c r="C7" s="54">
        <v>2</v>
      </c>
      <c r="D7" s="34" t="s">
        <v>48</v>
      </c>
      <c r="E7" s="68"/>
      <c r="F7" s="66" t="s">
        <v>182</v>
      </c>
      <c r="G7" s="68"/>
    </row>
    <row r="8" spans="1:7" s="1" customFormat="1" ht="18" customHeight="1" thickBot="1" x14ac:dyDescent="0.25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2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183</v>
      </c>
      <c r="G9" s="66"/>
    </row>
    <row r="10" spans="1:7" s="1" customFormat="1" ht="18" customHeight="1" x14ac:dyDescent="0.2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8" customHeight="1" x14ac:dyDescent="0.2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2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2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2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2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2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200</v>
      </c>
      <c r="E32" s="69"/>
      <c r="F32" s="16"/>
      <c r="G32" s="69"/>
    </row>
    <row r="33" spans="1:7" s="1" customFormat="1" ht="18" customHeight="1" x14ac:dyDescent="0.2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202</v>
      </c>
      <c r="D36" s="12" t="s">
        <v>203</v>
      </c>
      <c r="E36" s="68" t="s">
        <v>193</v>
      </c>
      <c r="F36" s="16"/>
      <c r="G36" s="68" t="s">
        <v>0</v>
      </c>
    </row>
    <row r="37" spans="1:7" s="1" customFormat="1" ht="18" customHeight="1" thickBot="1" x14ac:dyDescent="0.25">
      <c r="A37" s="45"/>
      <c r="B37" s="7"/>
      <c r="C37" s="24" t="s">
        <v>201</v>
      </c>
      <c r="D37" s="12" t="s">
        <v>204</v>
      </c>
      <c r="E37" s="67"/>
      <c r="F37" s="15"/>
      <c r="G37" s="67"/>
    </row>
    <row r="38" spans="1:7" s="1" customFormat="1" ht="18" customHeight="1" x14ac:dyDescent="0.2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2">
      <c r="A39" s="45"/>
      <c r="B39" s="7"/>
      <c r="C39" s="59"/>
      <c r="D39" s="10" t="s">
        <v>141</v>
      </c>
      <c r="E39" s="39"/>
      <c r="F39" s="66" t="s">
        <v>184</v>
      </c>
      <c r="G39" s="66"/>
    </row>
    <row r="40" spans="1:7" s="1" customFormat="1" ht="18" customHeight="1" x14ac:dyDescent="0.2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37</v>
      </c>
      <c r="D41" s="4" t="s">
        <v>6</v>
      </c>
      <c r="E41" s="69" t="s">
        <v>193</v>
      </c>
      <c r="F41" s="16"/>
      <c r="G41" s="69" t="s">
        <v>0</v>
      </c>
    </row>
    <row r="42" spans="1:7" s="1" customFormat="1" ht="18" customHeight="1" x14ac:dyDescent="0.2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146</v>
      </c>
      <c r="D44" s="4" t="s">
        <v>39</v>
      </c>
      <c r="E44" s="66" t="s">
        <v>193</v>
      </c>
      <c r="F44" s="16"/>
      <c r="G44" s="66" t="s">
        <v>0</v>
      </c>
    </row>
    <row r="45" spans="1:7" s="1" customFormat="1" ht="18" customHeight="1" x14ac:dyDescent="0.2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147</v>
      </c>
      <c r="D47" s="4" t="s">
        <v>7</v>
      </c>
      <c r="E47" s="69" t="s">
        <v>193</v>
      </c>
      <c r="F47" s="16"/>
      <c r="G47" s="69" t="s">
        <v>0</v>
      </c>
    </row>
    <row r="48" spans="1:7" s="1" customFormat="1" ht="18" customHeight="1" x14ac:dyDescent="0.2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205</v>
      </c>
      <c r="E50" s="66" t="s">
        <v>193</v>
      </c>
      <c r="F50" s="16"/>
      <c r="G50" s="66" t="s">
        <v>1</v>
      </c>
    </row>
    <row r="51" spans="1:7" s="1" customFormat="1" ht="18" customHeight="1" x14ac:dyDescent="0.2">
      <c r="A51" s="45"/>
      <c r="B51" s="7"/>
      <c r="C51" s="17">
        <v>31</v>
      </c>
      <c r="D51" s="4" t="s">
        <v>40</v>
      </c>
      <c r="E51" s="68" t="s">
        <v>193</v>
      </c>
      <c r="F51" s="16"/>
      <c r="G51" s="68" t="s">
        <v>0</v>
      </c>
    </row>
    <row r="52" spans="1:7" s="1" customFormat="1" ht="18" customHeight="1" x14ac:dyDescent="0.2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99</v>
      </c>
      <c r="C56" s="36" t="s">
        <v>206</v>
      </c>
      <c r="D56" s="53" t="s">
        <v>72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207</v>
      </c>
      <c r="D57" s="5" t="s">
        <v>72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8</v>
      </c>
      <c r="E58" s="66" t="s">
        <v>193</v>
      </c>
      <c r="F58" s="16"/>
      <c r="G58" s="66" t="s">
        <v>0</v>
      </c>
    </row>
    <row r="59" spans="1:7" s="1" customFormat="1" ht="18" customHeight="1" x14ac:dyDescent="0.2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2">
      <c r="A61" s="45"/>
      <c r="B61" s="7" t="s">
        <v>166</v>
      </c>
      <c r="C61" s="31">
        <v>38</v>
      </c>
      <c r="D61" s="10" t="s">
        <v>208</v>
      </c>
      <c r="E61" s="66"/>
      <c r="F61" s="65" t="s">
        <v>155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73</v>
      </c>
      <c r="E62" s="73"/>
      <c r="F62" s="66" t="s">
        <v>185</v>
      </c>
      <c r="G62" s="73"/>
    </row>
    <row r="63" spans="1:7" s="1" customFormat="1" ht="18" customHeight="1" x14ac:dyDescent="0.2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2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76</v>
      </c>
      <c r="E73" s="68"/>
      <c r="F73" s="66" t="s">
        <v>186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2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2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5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2">
      <c r="A90" s="45"/>
      <c r="B90" s="7" t="s">
        <v>170</v>
      </c>
      <c r="C90" s="76" t="s">
        <v>187</v>
      </c>
      <c r="D90" s="11" t="s">
        <v>190</v>
      </c>
      <c r="E90" s="39" t="s">
        <v>175</v>
      </c>
      <c r="F90" s="16"/>
      <c r="G90" s="66" t="s">
        <v>0</v>
      </c>
    </row>
    <row r="91" spans="1:7" s="1" customFormat="1" ht="18" customHeight="1" x14ac:dyDescent="0.2">
      <c r="A91" s="45"/>
      <c r="B91" s="7"/>
      <c r="C91" s="27" t="s">
        <v>188</v>
      </c>
      <c r="D91" s="8" t="s">
        <v>191</v>
      </c>
      <c r="E91" s="68" t="s">
        <v>193</v>
      </c>
      <c r="F91" s="16"/>
      <c r="G91" s="68" t="s">
        <v>0</v>
      </c>
    </row>
    <row r="92" spans="1:7" s="1" customFormat="1" ht="18" customHeight="1" x14ac:dyDescent="0.2">
      <c r="A92" s="45"/>
      <c r="B92" s="7"/>
      <c r="C92" s="27" t="s">
        <v>189</v>
      </c>
      <c r="D92" s="8" t="s">
        <v>192</v>
      </c>
      <c r="E92" s="68" t="s">
        <v>193</v>
      </c>
      <c r="F92" s="16"/>
      <c r="G92" s="68" t="s">
        <v>0</v>
      </c>
    </row>
    <row r="93" spans="1:7" s="1" customFormat="1" ht="18" customHeight="1" x14ac:dyDescent="0.2">
      <c r="A93" s="45"/>
      <c r="B93" s="7"/>
      <c r="C93" s="17">
        <v>58</v>
      </c>
      <c r="D93" s="4" t="s">
        <v>27</v>
      </c>
      <c r="E93" s="75" t="s">
        <v>193</v>
      </c>
      <c r="F93" s="16"/>
      <c r="G93" s="68" t="s">
        <v>0</v>
      </c>
    </row>
    <row r="94" spans="1:7" s="1" customFormat="1" ht="18" customHeight="1" x14ac:dyDescent="0.2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2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194</v>
      </c>
      <c r="D98" s="4" t="s">
        <v>196</v>
      </c>
      <c r="E98" s="66" t="s">
        <v>198</v>
      </c>
      <c r="F98" s="16"/>
      <c r="G98" s="66" t="s">
        <v>0</v>
      </c>
    </row>
    <row r="99" spans="1:7" s="1" customFormat="1" ht="18" customHeight="1" thickBot="1" x14ac:dyDescent="0.25">
      <c r="A99" s="45"/>
      <c r="B99" s="46"/>
      <c r="C99" s="20" t="s">
        <v>195</v>
      </c>
      <c r="D99" s="5" t="s">
        <v>197</v>
      </c>
      <c r="E99" s="73" t="s">
        <v>175</v>
      </c>
      <c r="F99" s="16"/>
      <c r="G99" s="73" t="s">
        <v>0</v>
      </c>
    </row>
    <row r="100" spans="1:7" s="1" customFormat="1" ht="18" customHeight="1" x14ac:dyDescent="0.2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2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2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2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2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2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2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5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2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199</v>
      </c>
      <c r="G115" s="65"/>
    </row>
    <row r="116" spans="1:7" s="1" customFormat="1" ht="18" customHeight="1" x14ac:dyDescent="0.2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2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2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5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2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5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26A1900F-5848-4061-AA0B-E0B8C2AC890B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B606BD3A-C42E-4EF1-8D52-58C00303D192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3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tabSelected="1" view="pageBreakPreview" zoomScale="90" zoomScaleNormal="25" zoomScaleSheetLayoutView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3" sqref="C3"/>
    </sheetView>
  </sheetViews>
  <sheetFormatPr defaultColWidth="9" defaultRowHeight="13" x14ac:dyDescent="0.2"/>
  <cols>
    <col min="1" max="1" width="12.08984375" style="85" customWidth="1"/>
    <col min="2" max="2" width="3.26953125" style="85" customWidth="1"/>
    <col min="3" max="3" width="17.7265625" style="85" customWidth="1"/>
    <col min="4" max="4" width="8.6328125" style="80" customWidth="1"/>
    <col min="5" max="5" width="9" style="80" customWidth="1"/>
    <col min="6" max="6" width="8.6328125" style="80" customWidth="1"/>
    <col min="7" max="7" width="9.6328125" style="80" customWidth="1"/>
    <col min="8" max="13" width="8.6328125" style="80" customWidth="1"/>
    <col min="14" max="14" width="7.08984375" style="83" bestFit="1" customWidth="1"/>
    <col min="15" max="16384" width="9" style="80"/>
  </cols>
  <sheetData>
    <row r="1" spans="1:16" s="83" customFormat="1" ht="18" customHeight="1" x14ac:dyDescent="0.2">
      <c r="A1" s="86" t="s">
        <v>210</v>
      </c>
      <c r="B1" s="86"/>
      <c r="C1" s="86"/>
      <c r="D1" s="87"/>
      <c r="E1" s="88"/>
      <c r="F1" s="88"/>
      <c r="G1" s="88"/>
      <c r="H1" s="88"/>
      <c r="I1" s="88"/>
      <c r="J1" s="88"/>
      <c r="K1" s="88"/>
      <c r="L1" s="86"/>
      <c r="M1" s="151" t="s">
        <v>252</v>
      </c>
    </row>
    <row r="2" spans="1:16" ht="12.75" customHeight="1" x14ac:dyDescent="0.2">
      <c r="A2" s="89"/>
      <c r="B2" s="90"/>
      <c r="C2" s="91"/>
      <c r="D2" s="181" t="s">
        <v>211</v>
      </c>
      <c r="E2" s="182"/>
      <c r="F2" s="182"/>
      <c r="G2" s="182"/>
      <c r="H2" s="183" t="s">
        <v>212</v>
      </c>
      <c r="I2" s="184"/>
      <c r="J2" s="184"/>
      <c r="K2" s="184"/>
      <c r="L2" s="185"/>
      <c r="M2" s="186"/>
    </row>
    <row r="3" spans="1:16" ht="44.25" customHeight="1" x14ac:dyDescent="0.2">
      <c r="A3" s="92"/>
      <c r="B3" s="93"/>
      <c r="C3" s="94"/>
      <c r="D3" s="187" t="s">
        <v>248</v>
      </c>
      <c r="E3" s="188"/>
      <c r="F3" s="188"/>
      <c r="G3" s="189"/>
      <c r="H3" s="187" t="s">
        <v>249</v>
      </c>
      <c r="I3" s="188"/>
      <c r="J3" s="188"/>
      <c r="K3" s="189"/>
      <c r="L3" s="187" t="s">
        <v>213</v>
      </c>
      <c r="M3" s="190"/>
      <c r="N3" s="88"/>
    </row>
    <row r="4" spans="1:16" x14ac:dyDescent="0.2">
      <c r="A4" s="95"/>
      <c r="B4" s="96"/>
      <c r="C4" s="97"/>
      <c r="D4" s="98" t="s">
        <v>214</v>
      </c>
      <c r="E4" s="99" t="s">
        <v>215</v>
      </c>
      <c r="F4" s="99" t="s">
        <v>209</v>
      </c>
      <c r="G4" s="100" t="s">
        <v>177</v>
      </c>
      <c r="H4" s="99" t="s">
        <v>214</v>
      </c>
      <c r="I4" s="99" t="s">
        <v>215</v>
      </c>
      <c r="J4" s="99" t="s">
        <v>209</v>
      </c>
      <c r="K4" s="100" t="s">
        <v>177</v>
      </c>
      <c r="L4" s="101" t="s">
        <v>216</v>
      </c>
      <c r="M4" s="102" t="s">
        <v>217</v>
      </c>
      <c r="N4" s="88"/>
      <c r="O4" s="81"/>
    </row>
    <row r="5" spans="1:16" s="134" customFormat="1" ht="14.25" customHeight="1" x14ac:dyDescent="0.2">
      <c r="A5" s="179" t="s">
        <v>225</v>
      </c>
      <c r="B5" s="103" t="s">
        <v>176</v>
      </c>
      <c r="C5" s="131"/>
      <c r="D5" s="132">
        <v>1582</v>
      </c>
      <c r="E5" s="132">
        <v>86257</v>
      </c>
      <c r="F5" s="132">
        <v>7937</v>
      </c>
      <c r="G5" s="126">
        <f>IF(SUM(D5:F5)=0,"-",SUM(D5:F5))</f>
        <v>95776</v>
      </c>
      <c r="H5" s="132">
        <v>1384</v>
      </c>
      <c r="I5" s="132">
        <v>28703</v>
      </c>
      <c r="J5" s="132">
        <v>5299</v>
      </c>
      <c r="K5" s="126">
        <f>IF(SUM(H5:J5)=0,"-",SUM(H5:J5))</f>
        <v>35386</v>
      </c>
      <c r="L5" s="132">
        <v>489</v>
      </c>
      <c r="M5" s="132">
        <v>795</v>
      </c>
      <c r="N5" s="133"/>
      <c r="O5" s="115"/>
      <c r="P5" s="115"/>
    </row>
    <row r="6" spans="1:16" s="134" customFormat="1" ht="14.25" customHeight="1" x14ac:dyDescent="0.2">
      <c r="A6" s="180"/>
      <c r="B6" s="135"/>
      <c r="C6" s="104" t="s">
        <v>178</v>
      </c>
      <c r="D6" s="132">
        <v>26</v>
      </c>
      <c r="E6" s="132">
        <v>2223</v>
      </c>
      <c r="F6" s="132">
        <v>1392</v>
      </c>
      <c r="G6" s="126">
        <f>IF(SUM(D6:F6)=0,"-",SUM(D6:F6))</f>
        <v>3641</v>
      </c>
      <c r="H6" s="132">
        <v>912</v>
      </c>
      <c r="I6" s="132">
        <v>14400</v>
      </c>
      <c r="J6" s="132">
        <v>3576</v>
      </c>
      <c r="K6" s="126">
        <f>IF(SUM(H6:J6)=0,"-",SUM(H6:J6))</f>
        <v>18888</v>
      </c>
      <c r="L6" s="136">
        <v>22</v>
      </c>
      <c r="M6" s="136">
        <v>22</v>
      </c>
      <c r="N6" s="133"/>
      <c r="O6" s="115"/>
      <c r="P6" s="115"/>
    </row>
    <row r="7" spans="1:16" s="87" customFormat="1" ht="14.25" customHeight="1" x14ac:dyDescent="0.2">
      <c r="A7" s="173" t="s">
        <v>227</v>
      </c>
      <c r="B7" s="127" t="s">
        <v>176</v>
      </c>
      <c r="C7" s="137"/>
      <c r="D7" s="129">
        <f t="shared" ref="D7:F8" si="0">IF(SUM(D9,D11,D13,D15,D17,D19,D21,D23,D25,D27,D29,D31,D33,D35,D37,D39,D41,D43,D45,D47,)=0,"-",SUM(D9,D11,D13,D15,D17,D19,D21,D23,D25,D27,D29,D31,D33,D35,D37,D39,D41,D43,D45,D47,))</f>
        <v>61</v>
      </c>
      <c r="E7" s="129">
        <f t="shared" si="0"/>
        <v>6468</v>
      </c>
      <c r="F7" s="129">
        <f t="shared" si="0"/>
        <v>875</v>
      </c>
      <c r="G7" s="129">
        <f>IF(SUM(D7:F7)=0,"-",SUM(D7:F7))</f>
        <v>7404</v>
      </c>
      <c r="H7" s="129">
        <f t="shared" ref="H7:J8" si="1">IF(SUM(H9,H11,H13,H15,H17,H19,H21,H23,H25,H27,H29,H31,H33,H35,H37,H39,H41,H43,H45,H47,)=0,"-",SUM(H9,H11,H13,H15,H17,H19,H21,H23,H25,H27,H29,H31,H33,H35,H37,H39,H41,H43,H45,H47,))</f>
        <v>167</v>
      </c>
      <c r="I7" s="129">
        <f t="shared" si="1"/>
        <v>6708</v>
      </c>
      <c r="J7" s="129">
        <f t="shared" si="1"/>
        <v>984</v>
      </c>
      <c r="K7" s="129">
        <f>IF(SUM(H7:J7)=0,"-",SUM(H7:J7))</f>
        <v>7859</v>
      </c>
      <c r="L7" s="129">
        <f>IF(SUM(L9,L11,L13,L15,L17,L19,L21,L23,L25,L27,L29,L31,L33,L35,L37,L39,L41,L43,L45,L47,)=0,"-",SUM(L9,L11,L13,L15,L17,L19,L21,L23,L25,L27,L29,L31,L33,L35,L37,L39,L41,L43,L45,L47,))</f>
        <v>49</v>
      </c>
      <c r="M7" s="129">
        <f>IF(SUM(M9,M11,M13,M15,M17,M19,M21,M23,M25,M27,M29,M31,M33,M35,M37,M39,M41,M43,M45,M47,)=0,"-",SUM(M9,M11,M13,M15,M17,M19,M21,M23,M25,M27,M29,M31,M33,M35,M37,M39,M41,M43,M45,M47,))</f>
        <v>116</v>
      </c>
      <c r="O7" s="123"/>
    </row>
    <row r="8" spans="1:16" s="87" customFormat="1" ht="14.25" customHeight="1" x14ac:dyDescent="0.2">
      <c r="A8" s="174"/>
      <c r="B8" s="138"/>
      <c r="C8" s="128" t="s">
        <v>178</v>
      </c>
      <c r="D8" s="139">
        <f t="shared" si="0"/>
        <v>15</v>
      </c>
      <c r="E8" s="139">
        <f t="shared" si="0"/>
        <v>800</v>
      </c>
      <c r="F8" s="139">
        <f t="shared" si="0"/>
        <v>317</v>
      </c>
      <c r="G8" s="130">
        <f>IF(SUM(D8:F8)=0,"-",SUM(D8:F8))</f>
        <v>1132</v>
      </c>
      <c r="H8" s="139">
        <f t="shared" si="1"/>
        <v>165</v>
      </c>
      <c r="I8" s="139">
        <f t="shared" si="1"/>
        <v>6272</v>
      </c>
      <c r="J8" s="139">
        <f t="shared" si="1"/>
        <v>933</v>
      </c>
      <c r="K8" s="130">
        <f>IF(SUM(H8:J8)=0,"-",SUM(H8:J8))</f>
        <v>7370</v>
      </c>
      <c r="L8" s="139" t="str">
        <f>IF(SUM(L10,L12,L14,L16,L18,L20,L22,L24,L26,L28,L30,L32,L34,L36,L38,L40,L42,L44,L46,L48,)=0,"-",SUM(L10,L12,L14,L16,L18,L20,L22,L24,L26,L28,L30,L32,L34,L36,L38,L40,L42,L44,L46,L48,))</f>
        <v>-</v>
      </c>
      <c r="M8" s="139" t="str">
        <f>IF(SUM(M10,M12,M14,M16,M18,M20,M22,M24,M26,M28,M30,M32,M34,M36,M38,M40,M42,M44,M46,M48,)=0,"-",SUM(M10,M12,M14,M16,M18,M20,M22,M24,M26,M28,M30,M32,M34,M36,M38,M40,M42,M44,M46,M48,))</f>
        <v>-</v>
      </c>
    </row>
    <row r="9" spans="1:16" s="134" customFormat="1" ht="14.25" customHeight="1" x14ac:dyDescent="0.2">
      <c r="A9" s="175" t="s">
        <v>228</v>
      </c>
      <c r="B9" s="105" t="s">
        <v>176</v>
      </c>
      <c r="C9" s="140"/>
      <c r="D9" s="141" t="s">
        <v>251</v>
      </c>
      <c r="E9" s="141" t="s">
        <v>251</v>
      </c>
      <c r="F9" s="141" t="s">
        <v>251</v>
      </c>
      <c r="G9" s="107" t="s">
        <v>251</v>
      </c>
      <c r="H9" s="141" t="s">
        <v>251</v>
      </c>
      <c r="I9" s="141" t="s">
        <v>251</v>
      </c>
      <c r="J9" s="141" t="s">
        <v>251</v>
      </c>
      <c r="K9" s="107" t="s">
        <v>251</v>
      </c>
      <c r="L9" s="142">
        <v>15</v>
      </c>
      <c r="M9" s="142">
        <v>17</v>
      </c>
      <c r="N9" s="87"/>
    </row>
    <row r="10" spans="1:16" s="134" customFormat="1" ht="14.25" customHeight="1" x14ac:dyDescent="0.2">
      <c r="A10" s="176"/>
      <c r="B10" s="143"/>
      <c r="C10" s="106" t="s">
        <v>178</v>
      </c>
      <c r="D10" s="141" t="s">
        <v>251</v>
      </c>
      <c r="E10" s="141" t="s">
        <v>251</v>
      </c>
      <c r="F10" s="141" t="s">
        <v>251</v>
      </c>
      <c r="G10" s="107" t="s">
        <v>251</v>
      </c>
      <c r="H10" s="141" t="s">
        <v>251</v>
      </c>
      <c r="I10" s="141" t="s">
        <v>251</v>
      </c>
      <c r="J10" s="141" t="s">
        <v>251</v>
      </c>
      <c r="K10" s="107" t="s">
        <v>251</v>
      </c>
      <c r="L10" s="141" t="s">
        <v>251</v>
      </c>
      <c r="M10" s="141" t="s">
        <v>251</v>
      </c>
      <c r="N10" s="87"/>
    </row>
    <row r="11" spans="1:16" s="134" customFormat="1" ht="14.25" customHeight="1" x14ac:dyDescent="0.2">
      <c r="A11" s="177" t="s">
        <v>229</v>
      </c>
      <c r="B11" s="89" t="s">
        <v>176</v>
      </c>
      <c r="C11" s="91"/>
      <c r="D11" s="144" t="s">
        <v>251</v>
      </c>
      <c r="E11" s="144">
        <v>2238</v>
      </c>
      <c r="F11" s="144" t="s">
        <v>251</v>
      </c>
      <c r="G11" s="107">
        <v>2238</v>
      </c>
      <c r="H11" s="145" t="s">
        <v>251</v>
      </c>
      <c r="I11" s="145">
        <v>4162</v>
      </c>
      <c r="J11" s="145">
        <v>771</v>
      </c>
      <c r="K11" s="107">
        <v>4933</v>
      </c>
      <c r="L11" s="144" t="s">
        <v>251</v>
      </c>
      <c r="M11" s="144" t="s">
        <v>251</v>
      </c>
      <c r="N11" s="87"/>
    </row>
    <row r="12" spans="1:16" s="134" customFormat="1" ht="14.25" customHeight="1" x14ac:dyDescent="0.2">
      <c r="A12" s="178"/>
      <c r="B12" s="143"/>
      <c r="C12" s="106" t="s">
        <v>178</v>
      </c>
      <c r="D12" s="146" t="s">
        <v>251</v>
      </c>
      <c r="E12" s="146" t="s">
        <v>251</v>
      </c>
      <c r="F12" s="146" t="s">
        <v>251</v>
      </c>
      <c r="G12" s="107" t="s">
        <v>251</v>
      </c>
      <c r="H12" s="107" t="s">
        <v>251</v>
      </c>
      <c r="I12" s="107">
        <v>4162</v>
      </c>
      <c r="J12" s="107">
        <v>771</v>
      </c>
      <c r="K12" s="107">
        <v>4933</v>
      </c>
      <c r="L12" s="146" t="s">
        <v>251</v>
      </c>
      <c r="M12" s="146" t="s">
        <v>251</v>
      </c>
      <c r="N12" s="87"/>
    </row>
    <row r="13" spans="1:16" s="134" customFormat="1" ht="14.25" customHeight="1" x14ac:dyDescent="0.2">
      <c r="A13" s="177" t="s">
        <v>230</v>
      </c>
      <c r="B13" s="89" t="s">
        <v>176</v>
      </c>
      <c r="C13" s="91"/>
      <c r="D13" s="144" t="s">
        <v>251</v>
      </c>
      <c r="E13" s="144">
        <v>1079</v>
      </c>
      <c r="F13" s="144" t="s">
        <v>251</v>
      </c>
      <c r="G13" s="107">
        <v>1079</v>
      </c>
      <c r="H13" s="145">
        <v>46</v>
      </c>
      <c r="I13" s="145">
        <v>1515</v>
      </c>
      <c r="J13" s="145">
        <v>121</v>
      </c>
      <c r="K13" s="107">
        <v>1682</v>
      </c>
      <c r="L13" s="144" t="s">
        <v>251</v>
      </c>
      <c r="M13" s="144" t="s">
        <v>251</v>
      </c>
      <c r="N13" s="87"/>
    </row>
    <row r="14" spans="1:16" s="134" customFormat="1" ht="14.25" customHeight="1" x14ac:dyDescent="0.2">
      <c r="A14" s="178"/>
      <c r="B14" s="143"/>
      <c r="C14" s="106" t="s">
        <v>178</v>
      </c>
      <c r="D14" s="146" t="s">
        <v>251</v>
      </c>
      <c r="E14" s="146" t="s">
        <v>251</v>
      </c>
      <c r="F14" s="146" t="s">
        <v>251</v>
      </c>
      <c r="G14" s="107" t="s">
        <v>251</v>
      </c>
      <c r="H14" s="107">
        <v>46</v>
      </c>
      <c r="I14" s="107">
        <v>1515</v>
      </c>
      <c r="J14" s="107">
        <v>121</v>
      </c>
      <c r="K14" s="107">
        <v>1682</v>
      </c>
      <c r="L14" s="146" t="s">
        <v>251</v>
      </c>
      <c r="M14" s="146" t="s">
        <v>251</v>
      </c>
      <c r="N14" s="87"/>
    </row>
    <row r="15" spans="1:16" s="134" customFormat="1" ht="14.25" customHeight="1" x14ac:dyDescent="0.2">
      <c r="A15" s="171" t="s">
        <v>231</v>
      </c>
      <c r="B15" s="89" t="s">
        <v>176</v>
      </c>
      <c r="C15" s="91"/>
      <c r="D15" s="144" t="s">
        <v>251</v>
      </c>
      <c r="E15" s="144">
        <v>75</v>
      </c>
      <c r="F15" s="144" t="s">
        <v>251</v>
      </c>
      <c r="G15" s="107">
        <v>75</v>
      </c>
      <c r="H15" s="145" t="s">
        <v>251</v>
      </c>
      <c r="I15" s="145">
        <v>39</v>
      </c>
      <c r="J15" s="145">
        <v>2</v>
      </c>
      <c r="K15" s="107">
        <v>41</v>
      </c>
      <c r="L15" s="144" t="s">
        <v>251</v>
      </c>
      <c r="M15" s="144" t="s">
        <v>251</v>
      </c>
      <c r="N15" s="87"/>
    </row>
    <row r="16" spans="1:16" s="134" customFormat="1" ht="14.25" customHeight="1" x14ac:dyDescent="0.2">
      <c r="A16" s="172"/>
      <c r="B16" s="143"/>
      <c r="C16" s="106" t="s">
        <v>178</v>
      </c>
      <c r="D16" s="146" t="s">
        <v>251</v>
      </c>
      <c r="E16" s="146">
        <v>75</v>
      </c>
      <c r="F16" s="146" t="s">
        <v>251</v>
      </c>
      <c r="G16" s="107">
        <v>75</v>
      </c>
      <c r="H16" s="107" t="s">
        <v>251</v>
      </c>
      <c r="I16" s="107">
        <v>39</v>
      </c>
      <c r="J16" s="107">
        <v>2</v>
      </c>
      <c r="K16" s="107">
        <v>41</v>
      </c>
      <c r="L16" s="146" t="s">
        <v>251</v>
      </c>
      <c r="M16" s="146" t="s">
        <v>251</v>
      </c>
      <c r="N16" s="87"/>
    </row>
    <row r="17" spans="1:14" s="134" customFormat="1" ht="14.25" customHeight="1" x14ac:dyDescent="0.2">
      <c r="A17" s="171" t="s">
        <v>232</v>
      </c>
      <c r="B17" s="89" t="s">
        <v>176</v>
      </c>
      <c r="C17" s="91"/>
      <c r="D17" s="144" t="s">
        <v>251</v>
      </c>
      <c r="E17" s="144">
        <v>148</v>
      </c>
      <c r="F17" s="144" t="s">
        <v>251</v>
      </c>
      <c r="G17" s="107">
        <v>148</v>
      </c>
      <c r="H17" s="145">
        <v>12</v>
      </c>
      <c r="I17" s="145" t="s">
        <v>251</v>
      </c>
      <c r="J17" s="145" t="s">
        <v>251</v>
      </c>
      <c r="K17" s="107">
        <v>12</v>
      </c>
      <c r="L17" s="144" t="s">
        <v>251</v>
      </c>
      <c r="M17" s="144" t="s">
        <v>251</v>
      </c>
      <c r="N17" s="87"/>
    </row>
    <row r="18" spans="1:14" s="134" customFormat="1" ht="14.25" customHeight="1" x14ac:dyDescent="0.2">
      <c r="A18" s="172"/>
      <c r="B18" s="143"/>
      <c r="C18" s="106" t="s">
        <v>178</v>
      </c>
      <c r="D18" s="146" t="s">
        <v>251</v>
      </c>
      <c r="E18" s="146" t="s">
        <v>251</v>
      </c>
      <c r="F18" s="146" t="s">
        <v>251</v>
      </c>
      <c r="G18" s="107" t="s">
        <v>251</v>
      </c>
      <c r="H18" s="107">
        <v>12</v>
      </c>
      <c r="I18" s="107" t="s">
        <v>251</v>
      </c>
      <c r="J18" s="107" t="s">
        <v>251</v>
      </c>
      <c r="K18" s="107">
        <v>12</v>
      </c>
      <c r="L18" s="146" t="s">
        <v>251</v>
      </c>
      <c r="M18" s="146" t="s">
        <v>251</v>
      </c>
      <c r="N18" s="87"/>
    </row>
    <row r="19" spans="1:14" s="134" customFormat="1" ht="14.25" customHeight="1" x14ac:dyDescent="0.2">
      <c r="A19" s="171" t="s">
        <v>233</v>
      </c>
      <c r="B19" s="89" t="s">
        <v>176</v>
      </c>
      <c r="C19" s="91"/>
      <c r="D19" s="144" t="s">
        <v>251</v>
      </c>
      <c r="E19" s="144">
        <v>211</v>
      </c>
      <c r="F19" s="144" t="s">
        <v>251</v>
      </c>
      <c r="G19" s="107">
        <v>211</v>
      </c>
      <c r="H19" s="145">
        <v>13</v>
      </c>
      <c r="I19" s="145" t="s">
        <v>251</v>
      </c>
      <c r="J19" s="145" t="s">
        <v>251</v>
      </c>
      <c r="K19" s="107">
        <v>13</v>
      </c>
      <c r="L19" s="144" t="s">
        <v>251</v>
      </c>
      <c r="M19" s="144" t="s">
        <v>251</v>
      </c>
      <c r="N19" s="87"/>
    </row>
    <row r="20" spans="1:14" s="134" customFormat="1" ht="14.25" customHeight="1" x14ac:dyDescent="0.2">
      <c r="A20" s="172"/>
      <c r="B20" s="143"/>
      <c r="C20" s="106" t="s">
        <v>178</v>
      </c>
      <c r="D20" s="146" t="s">
        <v>251</v>
      </c>
      <c r="E20" s="146" t="s">
        <v>251</v>
      </c>
      <c r="F20" s="146" t="s">
        <v>251</v>
      </c>
      <c r="G20" s="107" t="s">
        <v>251</v>
      </c>
      <c r="H20" s="107">
        <v>13</v>
      </c>
      <c r="I20" s="107" t="s">
        <v>251</v>
      </c>
      <c r="J20" s="107" t="s">
        <v>251</v>
      </c>
      <c r="K20" s="107">
        <v>13</v>
      </c>
      <c r="L20" s="146" t="s">
        <v>251</v>
      </c>
      <c r="M20" s="146" t="s">
        <v>251</v>
      </c>
      <c r="N20" s="87"/>
    </row>
    <row r="21" spans="1:14" s="134" customFormat="1" ht="14.25" customHeight="1" x14ac:dyDescent="0.2">
      <c r="A21" s="171" t="s">
        <v>234</v>
      </c>
      <c r="B21" s="89" t="s">
        <v>176</v>
      </c>
      <c r="C21" s="91"/>
      <c r="D21" s="144" t="s">
        <v>251</v>
      </c>
      <c r="E21" s="144">
        <v>80</v>
      </c>
      <c r="F21" s="144" t="s">
        <v>251</v>
      </c>
      <c r="G21" s="107">
        <v>80</v>
      </c>
      <c r="H21" s="145">
        <v>9</v>
      </c>
      <c r="I21" s="145">
        <v>69</v>
      </c>
      <c r="J21" s="145" t="s">
        <v>251</v>
      </c>
      <c r="K21" s="107">
        <v>78</v>
      </c>
      <c r="L21" s="144" t="s">
        <v>251</v>
      </c>
      <c r="M21" s="144" t="s">
        <v>251</v>
      </c>
      <c r="N21" s="87"/>
    </row>
    <row r="22" spans="1:14" s="134" customFormat="1" ht="14.25" customHeight="1" x14ac:dyDescent="0.2">
      <c r="A22" s="172"/>
      <c r="B22" s="143"/>
      <c r="C22" s="106" t="s">
        <v>178</v>
      </c>
      <c r="D22" s="146" t="s">
        <v>251</v>
      </c>
      <c r="E22" s="146">
        <v>80</v>
      </c>
      <c r="F22" s="146" t="s">
        <v>251</v>
      </c>
      <c r="G22" s="107">
        <v>80</v>
      </c>
      <c r="H22" s="107">
        <v>9</v>
      </c>
      <c r="I22" s="107">
        <v>69</v>
      </c>
      <c r="J22" s="107" t="s">
        <v>251</v>
      </c>
      <c r="K22" s="107">
        <v>78</v>
      </c>
      <c r="L22" s="146" t="s">
        <v>251</v>
      </c>
      <c r="M22" s="146" t="s">
        <v>251</v>
      </c>
      <c r="N22" s="87"/>
    </row>
    <row r="23" spans="1:14" s="134" customFormat="1" ht="14.25" customHeight="1" x14ac:dyDescent="0.2">
      <c r="A23" s="171" t="s">
        <v>235</v>
      </c>
      <c r="B23" s="89" t="s">
        <v>176</v>
      </c>
      <c r="C23" s="91"/>
      <c r="D23" s="144" t="s">
        <v>251</v>
      </c>
      <c r="E23" s="144" t="s">
        <v>251</v>
      </c>
      <c r="F23" s="144" t="s">
        <v>251</v>
      </c>
      <c r="G23" s="107" t="s">
        <v>251</v>
      </c>
      <c r="H23" s="145" t="s">
        <v>251</v>
      </c>
      <c r="I23" s="145">
        <v>250</v>
      </c>
      <c r="J23" s="145" t="s">
        <v>251</v>
      </c>
      <c r="K23" s="107">
        <v>250</v>
      </c>
      <c r="L23" s="144" t="s">
        <v>251</v>
      </c>
      <c r="M23" s="144" t="s">
        <v>251</v>
      </c>
      <c r="N23" s="87"/>
    </row>
    <row r="24" spans="1:14" s="134" customFormat="1" ht="14.25" customHeight="1" x14ac:dyDescent="0.2">
      <c r="A24" s="172"/>
      <c r="B24" s="143"/>
      <c r="C24" s="106" t="s">
        <v>178</v>
      </c>
      <c r="D24" s="146" t="s">
        <v>251</v>
      </c>
      <c r="E24" s="146" t="s">
        <v>251</v>
      </c>
      <c r="F24" s="146" t="s">
        <v>251</v>
      </c>
      <c r="G24" s="107" t="s">
        <v>251</v>
      </c>
      <c r="H24" s="107" t="s">
        <v>251</v>
      </c>
      <c r="I24" s="107" t="s">
        <v>251</v>
      </c>
      <c r="J24" s="107" t="s">
        <v>251</v>
      </c>
      <c r="K24" s="107" t="s">
        <v>251</v>
      </c>
      <c r="L24" s="146" t="s">
        <v>251</v>
      </c>
      <c r="M24" s="146" t="s">
        <v>251</v>
      </c>
      <c r="N24" s="87"/>
    </row>
    <row r="25" spans="1:14" s="134" customFormat="1" ht="14.25" customHeight="1" x14ac:dyDescent="0.2">
      <c r="A25" s="171" t="s">
        <v>236</v>
      </c>
      <c r="B25" s="89" t="s">
        <v>176</v>
      </c>
      <c r="C25" s="91"/>
      <c r="D25" s="144">
        <v>4</v>
      </c>
      <c r="E25" s="144">
        <v>356</v>
      </c>
      <c r="F25" s="144">
        <v>29</v>
      </c>
      <c r="G25" s="107">
        <v>389</v>
      </c>
      <c r="H25" s="145">
        <v>18</v>
      </c>
      <c r="I25" s="145" t="s">
        <v>251</v>
      </c>
      <c r="J25" s="145" t="s">
        <v>251</v>
      </c>
      <c r="K25" s="107">
        <v>18</v>
      </c>
      <c r="L25" s="144" t="s">
        <v>251</v>
      </c>
      <c r="M25" s="144" t="s">
        <v>251</v>
      </c>
      <c r="N25" s="87"/>
    </row>
    <row r="26" spans="1:14" s="134" customFormat="1" ht="14.25" customHeight="1" x14ac:dyDescent="0.2">
      <c r="A26" s="172"/>
      <c r="B26" s="143"/>
      <c r="C26" s="106" t="s">
        <v>178</v>
      </c>
      <c r="D26" s="146">
        <v>4</v>
      </c>
      <c r="E26" s="146">
        <v>257</v>
      </c>
      <c r="F26" s="146">
        <v>29</v>
      </c>
      <c r="G26" s="107">
        <v>290</v>
      </c>
      <c r="H26" s="107">
        <v>18</v>
      </c>
      <c r="I26" s="107" t="s">
        <v>251</v>
      </c>
      <c r="J26" s="107" t="s">
        <v>251</v>
      </c>
      <c r="K26" s="107">
        <v>18</v>
      </c>
      <c r="L26" s="146" t="s">
        <v>251</v>
      </c>
      <c r="M26" s="146" t="s">
        <v>251</v>
      </c>
      <c r="N26" s="87"/>
    </row>
    <row r="27" spans="1:14" s="134" customFormat="1" ht="14.25" customHeight="1" x14ac:dyDescent="0.2">
      <c r="A27" s="171" t="s">
        <v>237</v>
      </c>
      <c r="B27" s="89" t="s">
        <v>176</v>
      </c>
      <c r="C27" s="91"/>
      <c r="D27" s="144">
        <v>15</v>
      </c>
      <c r="E27" s="144">
        <v>277</v>
      </c>
      <c r="F27" s="144">
        <v>14</v>
      </c>
      <c r="G27" s="107">
        <v>306</v>
      </c>
      <c r="H27" s="145">
        <v>11</v>
      </c>
      <c r="I27" s="145">
        <v>38</v>
      </c>
      <c r="J27" s="145" t="s">
        <v>251</v>
      </c>
      <c r="K27" s="107">
        <v>49</v>
      </c>
      <c r="L27" s="144" t="s">
        <v>251</v>
      </c>
      <c r="M27" s="144" t="s">
        <v>251</v>
      </c>
      <c r="N27" s="87"/>
    </row>
    <row r="28" spans="1:14" s="134" customFormat="1" ht="14.25" customHeight="1" x14ac:dyDescent="0.2">
      <c r="A28" s="172"/>
      <c r="B28" s="143"/>
      <c r="C28" s="106" t="s">
        <v>178</v>
      </c>
      <c r="D28" s="146" t="s">
        <v>251</v>
      </c>
      <c r="E28" s="146">
        <v>239</v>
      </c>
      <c r="F28" s="146">
        <v>14</v>
      </c>
      <c r="G28" s="107">
        <v>253</v>
      </c>
      <c r="H28" s="107">
        <v>11</v>
      </c>
      <c r="I28" s="107">
        <v>38</v>
      </c>
      <c r="J28" s="107" t="s">
        <v>251</v>
      </c>
      <c r="K28" s="107">
        <v>49</v>
      </c>
      <c r="L28" s="146" t="s">
        <v>251</v>
      </c>
      <c r="M28" s="146" t="s">
        <v>251</v>
      </c>
      <c r="N28" s="87"/>
    </row>
    <row r="29" spans="1:14" s="134" customFormat="1" ht="14.25" customHeight="1" x14ac:dyDescent="0.2">
      <c r="A29" s="171" t="s">
        <v>238</v>
      </c>
      <c r="B29" s="89" t="s">
        <v>176</v>
      </c>
      <c r="C29" s="91"/>
      <c r="D29" s="144" t="s">
        <v>251</v>
      </c>
      <c r="E29" s="144" t="s">
        <v>251</v>
      </c>
      <c r="F29" s="144">
        <v>274</v>
      </c>
      <c r="G29" s="107">
        <v>274</v>
      </c>
      <c r="H29" s="145" t="s">
        <v>251</v>
      </c>
      <c r="I29" s="145">
        <v>197</v>
      </c>
      <c r="J29" s="145">
        <v>21</v>
      </c>
      <c r="K29" s="107">
        <v>218</v>
      </c>
      <c r="L29" s="144" t="s">
        <v>251</v>
      </c>
      <c r="M29" s="144" t="s">
        <v>251</v>
      </c>
      <c r="N29" s="87"/>
    </row>
    <row r="30" spans="1:14" s="134" customFormat="1" ht="14.25" customHeight="1" x14ac:dyDescent="0.2">
      <c r="A30" s="172"/>
      <c r="B30" s="143"/>
      <c r="C30" s="106" t="s">
        <v>178</v>
      </c>
      <c r="D30" s="146" t="s">
        <v>251</v>
      </c>
      <c r="E30" s="146" t="s">
        <v>251</v>
      </c>
      <c r="F30" s="146">
        <v>274</v>
      </c>
      <c r="G30" s="107">
        <v>274</v>
      </c>
      <c r="H30" s="107" t="s">
        <v>251</v>
      </c>
      <c r="I30" s="107">
        <v>197</v>
      </c>
      <c r="J30" s="107">
        <v>21</v>
      </c>
      <c r="K30" s="107">
        <v>218</v>
      </c>
      <c r="L30" s="146" t="s">
        <v>251</v>
      </c>
      <c r="M30" s="146" t="s">
        <v>251</v>
      </c>
      <c r="N30" s="87"/>
    </row>
    <row r="31" spans="1:14" s="134" customFormat="1" ht="14.25" customHeight="1" x14ac:dyDescent="0.2">
      <c r="A31" s="171" t="s">
        <v>239</v>
      </c>
      <c r="B31" s="89" t="s">
        <v>176</v>
      </c>
      <c r="C31" s="91"/>
      <c r="D31" s="144">
        <v>10</v>
      </c>
      <c r="E31" s="144">
        <v>568</v>
      </c>
      <c r="F31" s="144">
        <v>212</v>
      </c>
      <c r="G31" s="107">
        <v>790</v>
      </c>
      <c r="H31" s="145" t="s">
        <v>251</v>
      </c>
      <c r="I31" s="145">
        <v>81</v>
      </c>
      <c r="J31" s="145" t="s">
        <v>251</v>
      </c>
      <c r="K31" s="107">
        <v>81</v>
      </c>
      <c r="L31" s="144">
        <v>11</v>
      </c>
      <c r="M31" s="144">
        <v>52</v>
      </c>
      <c r="N31" s="87"/>
    </row>
    <row r="32" spans="1:14" s="134" customFormat="1" ht="14.25" customHeight="1" x14ac:dyDescent="0.2">
      <c r="A32" s="172"/>
      <c r="B32" s="143"/>
      <c r="C32" s="106" t="s">
        <v>178</v>
      </c>
      <c r="D32" s="146" t="s">
        <v>251</v>
      </c>
      <c r="E32" s="146" t="s">
        <v>251</v>
      </c>
      <c r="F32" s="146" t="s">
        <v>251</v>
      </c>
      <c r="G32" s="107" t="s">
        <v>251</v>
      </c>
      <c r="H32" s="107" t="s">
        <v>251</v>
      </c>
      <c r="I32" s="107" t="s">
        <v>251</v>
      </c>
      <c r="J32" s="107" t="s">
        <v>251</v>
      </c>
      <c r="K32" s="107" t="s">
        <v>251</v>
      </c>
      <c r="L32" s="146" t="s">
        <v>251</v>
      </c>
      <c r="M32" s="146" t="s">
        <v>251</v>
      </c>
      <c r="N32" s="87"/>
    </row>
    <row r="33" spans="1:14" s="134" customFormat="1" ht="14.25" customHeight="1" x14ac:dyDescent="0.2">
      <c r="A33" s="171" t="s">
        <v>240</v>
      </c>
      <c r="B33" s="89" t="s">
        <v>176</v>
      </c>
      <c r="C33" s="91"/>
      <c r="D33" s="144">
        <v>11</v>
      </c>
      <c r="E33" s="144">
        <v>156</v>
      </c>
      <c r="F33" s="144" t="s">
        <v>251</v>
      </c>
      <c r="G33" s="107">
        <v>167</v>
      </c>
      <c r="H33" s="145">
        <v>1</v>
      </c>
      <c r="I33" s="145">
        <v>78</v>
      </c>
      <c r="J33" s="145">
        <v>51</v>
      </c>
      <c r="K33" s="107">
        <v>130</v>
      </c>
      <c r="L33" s="144">
        <v>23</v>
      </c>
      <c r="M33" s="144">
        <v>47</v>
      </c>
      <c r="N33" s="87"/>
    </row>
    <row r="34" spans="1:14" s="134" customFormat="1" ht="14.25" customHeight="1" x14ac:dyDescent="0.2">
      <c r="A34" s="172"/>
      <c r="B34" s="143"/>
      <c r="C34" s="106" t="s">
        <v>178</v>
      </c>
      <c r="D34" s="146">
        <v>11</v>
      </c>
      <c r="E34" s="146">
        <v>88</v>
      </c>
      <c r="F34" s="146" t="s">
        <v>251</v>
      </c>
      <c r="G34" s="107">
        <v>99</v>
      </c>
      <c r="H34" s="107">
        <v>1</v>
      </c>
      <c r="I34" s="107">
        <v>67</v>
      </c>
      <c r="J34" s="107">
        <v>2</v>
      </c>
      <c r="K34" s="107">
        <v>70</v>
      </c>
      <c r="L34" s="146" t="s">
        <v>251</v>
      </c>
      <c r="M34" s="146" t="s">
        <v>251</v>
      </c>
      <c r="N34" s="87"/>
    </row>
    <row r="35" spans="1:14" s="134" customFormat="1" ht="14.25" customHeight="1" x14ac:dyDescent="0.2">
      <c r="A35" s="171" t="s">
        <v>241</v>
      </c>
      <c r="B35" s="89" t="s">
        <v>176</v>
      </c>
      <c r="C35" s="91"/>
      <c r="D35" s="144">
        <v>17</v>
      </c>
      <c r="E35" s="144">
        <v>405</v>
      </c>
      <c r="F35" s="144">
        <v>97</v>
      </c>
      <c r="G35" s="107">
        <v>519</v>
      </c>
      <c r="H35" s="145">
        <v>29</v>
      </c>
      <c r="I35" s="145" t="s">
        <v>251</v>
      </c>
      <c r="J35" s="145" t="s">
        <v>251</v>
      </c>
      <c r="K35" s="107">
        <v>29</v>
      </c>
      <c r="L35" s="144" t="s">
        <v>251</v>
      </c>
      <c r="M35" s="144" t="s">
        <v>251</v>
      </c>
      <c r="N35" s="87"/>
    </row>
    <row r="36" spans="1:14" s="134" customFormat="1" ht="14.25" customHeight="1" x14ac:dyDescent="0.2">
      <c r="A36" s="172"/>
      <c r="B36" s="143"/>
      <c r="C36" s="106" t="s">
        <v>178</v>
      </c>
      <c r="D36" s="146" t="s">
        <v>251</v>
      </c>
      <c r="E36" s="146" t="s">
        <v>251</v>
      </c>
      <c r="F36" s="146" t="s">
        <v>251</v>
      </c>
      <c r="G36" s="107" t="s">
        <v>251</v>
      </c>
      <c r="H36" s="107">
        <v>29</v>
      </c>
      <c r="I36" s="107" t="s">
        <v>251</v>
      </c>
      <c r="J36" s="107" t="s">
        <v>251</v>
      </c>
      <c r="K36" s="107">
        <v>29</v>
      </c>
      <c r="L36" s="146" t="s">
        <v>251</v>
      </c>
      <c r="M36" s="146" t="s">
        <v>251</v>
      </c>
      <c r="N36" s="87"/>
    </row>
    <row r="37" spans="1:14" s="134" customFormat="1" ht="14.25" customHeight="1" x14ac:dyDescent="0.2">
      <c r="A37" s="171" t="s">
        <v>242</v>
      </c>
      <c r="B37" s="89" t="s">
        <v>176</v>
      </c>
      <c r="C37" s="91"/>
      <c r="D37" s="144" t="s">
        <v>251</v>
      </c>
      <c r="E37" s="144">
        <v>83</v>
      </c>
      <c r="F37" s="144" t="s">
        <v>251</v>
      </c>
      <c r="G37" s="107">
        <v>83</v>
      </c>
      <c r="H37" s="145">
        <v>1</v>
      </c>
      <c r="I37" s="145">
        <v>24</v>
      </c>
      <c r="J37" s="145" t="s">
        <v>251</v>
      </c>
      <c r="K37" s="107">
        <v>25</v>
      </c>
      <c r="L37" s="144" t="s">
        <v>251</v>
      </c>
      <c r="M37" s="144" t="s">
        <v>251</v>
      </c>
      <c r="N37" s="87"/>
    </row>
    <row r="38" spans="1:14" s="134" customFormat="1" ht="14.25" customHeight="1" x14ac:dyDescent="0.2">
      <c r="A38" s="172"/>
      <c r="B38" s="143"/>
      <c r="C38" s="106" t="s">
        <v>178</v>
      </c>
      <c r="D38" s="146" t="s">
        <v>251</v>
      </c>
      <c r="E38" s="146">
        <v>61</v>
      </c>
      <c r="F38" s="146" t="s">
        <v>251</v>
      </c>
      <c r="G38" s="107">
        <v>61</v>
      </c>
      <c r="H38" s="107">
        <v>1</v>
      </c>
      <c r="I38" s="107">
        <v>24</v>
      </c>
      <c r="J38" s="107" t="s">
        <v>251</v>
      </c>
      <c r="K38" s="107">
        <v>25</v>
      </c>
      <c r="L38" s="146" t="s">
        <v>251</v>
      </c>
      <c r="M38" s="146" t="s">
        <v>251</v>
      </c>
      <c r="N38" s="87"/>
    </row>
    <row r="39" spans="1:14" s="134" customFormat="1" ht="14.25" customHeight="1" x14ac:dyDescent="0.2">
      <c r="A39" s="171" t="s">
        <v>243</v>
      </c>
      <c r="B39" s="89" t="s">
        <v>176</v>
      </c>
      <c r="C39" s="91"/>
      <c r="D39" s="144" t="s">
        <v>251</v>
      </c>
      <c r="E39" s="144">
        <v>131</v>
      </c>
      <c r="F39" s="144" t="s">
        <v>251</v>
      </c>
      <c r="G39" s="107">
        <v>131</v>
      </c>
      <c r="H39" s="145">
        <v>6</v>
      </c>
      <c r="I39" s="145">
        <v>78</v>
      </c>
      <c r="J39" s="145">
        <v>16</v>
      </c>
      <c r="K39" s="107">
        <v>100</v>
      </c>
      <c r="L39" s="144" t="s">
        <v>251</v>
      </c>
      <c r="M39" s="144" t="s">
        <v>251</v>
      </c>
      <c r="N39" s="87"/>
    </row>
    <row r="40" spans="1:14" s="134" customFormat="1" ht="14.25" customHeight="1" x14ac:dyDescent="0.2">
      <c r="A40" s="172"/>
      <c r="B40" s="143"/>
      <c r="C40" s="106" t="s">
        <v>178</v>
      </c>
      <c r="D40" s="146" t="s">
        <v>251</v>
      </c>
      <c r="E40" s="146" t="s">
        <v>251</v>
      </c>
      <c r="F40" s="146" t="s">
        <v>251</v>
      </c>
      <c r="G40" s="107" t="s">
        <v>251</v>
      </c>
      <c r="H40" s="107">
        <v>6</v>
      </c>
      <c r="I40" s="107">
        <v>78</v>
      </c>
      <c r="J40" s="107">
        <v>16</v>
      </c>
      <c r="K40" s="107">
        <v>100</v>
      </c>
      <c r="L40" s="146" t="s">
        <v>251</v>
      </c>
      <c r="M40" s="146" t="s">
        <v>251</v>
      </c>
      <c r="N40" s="87"/>
    </row>
    <row r="41" spans="1:14" s="134" customFormat="1" ht="14.25" customHeight="1" x14ac:dyDescent="0.2">
      <c r="A41" s="171" t="s">
        <v>244</v>
      </c>
      <c r="B41" s="89" t="s">
        <v>176</v>
      </c>
      <c r="C41" s="91"/>
      <c r="D41" s="144" t="s">
        <v>251</v>
      </c>
      <c r="E41" s="144">
        <v>111</v>
      </c>
      <c r="F41" s="144">
        <v>142</v>
      </c>
      <c r="G41" s="107">
        <v>253</v>
      </c>
      <c r="H41" s="145">
        <v>11</v>
      </c>
      <c r="I41" s="145">
        <v>83</v>
      </c>
      <c r="J41" s="145" t="s">
        <v>251</v>
      </c>
      <c r="K41" s="107">
        <v>94</v>
      </c>
      <c r="L41" s="144" t="s">
        <v>251</v>
      </c>
      <c r="M41" s="144" t="s">
        <v>251</v>
      </c>
      <c r="N41" s="87"/>
    </row>
    <row r="42" spans="1:14" s="134" customFormat="1" ht="14.25" customHeight="1" x14ac:dyDescent="0.2">
      <c r="A42" s="172"/>
      <c r="B42" s="143"/>
      <c r="C42" s="106" t="s">
        <v>178</v>
      </c>
      <c r="D42" s="146" t="s">
        <v>251</v>
      </c>
      <c r="E42" s="146" t="s">
        <v>251</v>
      </c>
      <c r="F42" s="146" t="s">
        <v>251</v>
      </c>
      <c r="G42" s="107" t="s">
        <v>251</v>
      </c>
      <c r="H42" s="107">
        <v>11</v>
      </c>
      <c r="I42" s="107">
        <v>83</v>
      </c>
      <c r="J42" s="107" t="s">
        <v>251</v>
      </c>
      <c r="K42" s="107">
        <v>94</v>
      </c>
      <c r="L42" s="146" t="s">
        <v>251</v>
      </c>
      <c r="M42" s="146" t="s">
        <v>251</v>
      </c>
      <c r="N42" s="87"/>
    </row>
    <row r="43" spans="1:14" s="134" customFormat="1" ht="14.25" customHeight="1" x14ac:dyDescent="0.2">
      <c r="A43" s="171" t="s">
        <v>245</v>
      </c>
      <c r="B43" s="89" t="s">
        <v>176</v>
      </c>
      <c r="C43" s="91"/>
      <c r="D43" s="144" t="s">
        <v>251</v>
      </c>
      <c r="E43" s="144">
        <v>181</v>
      </c>
      <c r="F43" s="144" t="s">
        <v>251</v>
      </c>
      <c r="G43" s="107">
        <v>181</v>
      </c>
      <c r="H43" s="145">
        <v>8</v>
      </c>
      <c r="I43" s="145" t="s">
        <v>251</v>
      </c>
      <c r="J43" s="145" t="s">
        <v>251</v>
      </c>
      <c r="K43" s="107">
        <v>8</v>
      </c>
      <c r="L43" s="144" t="s">
        <v>251</v>
      </c>
      <c r="M43" s="144" t="s">
        <v>251</v>
      </c>
      <c r="N43" s="87"/>
    </row>
    <row r="44" spans="1:14" s="134" customFormat="1" ht="14.25" customHeight="1" x14ac:dyDescent="0.2">
      <c r="A44" s="172"/>
      <c r="B44" s="143"/>
      <c r="C44" s="106" t="s">
        <v>178</v>
      </c>
      <c r="D44" s="146" t="s">
        <v>251</v>
      </c>
      <c r="E44" s="146" t="s">
        <v>251</v>
      </c>
      <c r="F44" s="146" t="s">
        <v>251</v>
      </c>
      <c r="G44" s="107" t="s">
        <v>251</v>
      </c>
      <c r="H44" s="107">
        <v>8</v>
      </c>
      <c r="I44" s="107" t="s">
        <v>251</v>
      </c>
      <c r="J44" s="107" t="s">
        <v>251</v>
      </c>
      <c r="K44" s="107">
        <v>8</v>
      </c>
      <c r="L44" s="146" t="s">
        <v>251</v>
      </c>
      <c r="M44" s="146" t="s">
        <v>251</v>
      </c>
      <c r="N44" s="87"/>
    </row>
    <row r="45" spans="1:14" s="134" customFormat="1" ht="14.25" customHeight="1" x14ac:dyDescent="0.2">
      <c r="A45" s="171" t="s">
        <v>246</v>
      </c>
      <c r="B45" s="89" t="s">
        <v>176</v>
      </c>
      <c r="C45" s="91"/>
      <c r="D45" s="144">
        <v>4</v>
      </c>
      <c r="E45" s="144">
        <v>131</v>
      </c>
      <c r="F45" s="144" t="s">
        <v>251</v>
      </c>
      <c r="G45" s="107">
        <v>135</v>
      </c>
      <c r="H45" s="145">
        <v>2</v>
      </c>
      <c r="I45" s="145">
        <v>80</v>
      </c>
      <c r="J45" s="145">
        <v>2</v>
      </c>
      <c r="K45" s="107">
        <v>84</v>
      </c>
      <c r="L45" s="144" t="s">
        <v>251</v>
      </c>
      <c r="M45" s="144" t="s">
        <v>251</v>
      </c>
      <c r="N45" s="87"/>
    </row>
    <row r="46" spans="1:14" s="134" customFormat="1" ht="14.25" customHeight="1" x14ac:dyDescent="0.2">
      <c r="A46" s="172"/>
      <c r="B46" s="143"/>
      <c r="C46" s="106" t="s">
        <v>178</v>
      </c>
      <c r="D46" s="146" t="s">
        <v>251</v>
      </c>
      <c r="E46" s="146" t="s">
        <v>251</v>
      </c>
      <c r="F46" s="146" t="s">
        <v>251</v>
      </c>
      <c r="G46" s="107" t="s">
        <v>251</v>
      </c>
      <c r="H46" s="107" t="s">
        <v>251</v>
      </c>
      <c r="I46" s="107" t="s">
        <v>251</v>
      </c>
      <c r="J46" s="107" t="s">
        <v>251</v>
      </c>
      <c r="K46" s="107" t="s">
        <v>251</v>
      </c>
      <c r="L46" s="146" t="s">
        <v>251</v>
      </c>
      <c r="M46" s="146" t="s">
        <v>251</v>
      </c>
      <c r="N46" s="87"/>
    </row>
    <row r="47" spans="1:14" s="134" customFormat="1" ht="14.25" customHeight="1" x14ac:dyDescent="0.2">
      <c r="A47" s="171" t="s">
        <v>247</v>
      </c>
      <c r="B47" s="89" t="s">
        <v>176</v>
      </c>
      <c r="C47" s="91"/>
      <c r="D47" s="144" t="s">
        <v>251</v>
      </c>
      <c r="E47" s="144">
        <v>238</v>
      </c>
      <c r="F47" s="144">
        <v>107</v>
      </c>
      <c r="G47" s="107">
        <v>345</v>
      </c>
      <c r="H47" s="145" t="s">
        <v>251</v>
      </c>
      <c r="I47" s="145">
        <v>14</v>
      </c>
      <c r="J47" s="145" t="s">
        <v>251</v>
      </c>
      <c r="K47" s="107">
        <v>14</v>
      </c>
      <c r="L47" s="144" t="s">
        <v>251</v>
      </c>
      <c r="M47" s="144" t="s">
        <v>251</v>
      </c>
      <c r="N47" s="87"/>
    </row>
    <row r="48" spans="1:14" s="134" customFormat="1" ht="14.25" customHeight="1" x14ac:dyDescent="0.2">
      <c r="A48" s="172"/>
      <c r="B48" s="143"/>
      <c r="C48" s="106" t="s">
        <v>178</v>
      </c>
      <c r="D48" s="146" t="s">
        <v>251</v>
      </c>
      <c r="E48" s="146" t="s">
        <v>251</v>
      </c>
      <c r="F48" s="146" t="s">
        <v>251</v>
      </c>
      <c r="G48" s="107" t="s">
        <v>251</v>
      </c>
      <c r="H48" s="107" t="s">
        <v>251</v>
      </c>
      <c r="I48" s="107" t="s">
        <v>251</v>
      </c>
      <c r="J48" s="107" t="s">
        <v>251</v>
      </c>
      <c r="K48" s="107" t="s">
        <v>251</v>
      </c>
      <c r="L48" s="146" t="s">
        <v>251</v>
      </c>
      <c r="M48" s="146" t="s">
        <v>251</v>
      </c>
      <c r="N48" s="87"/>
    </row>
    <row r="49" spans="1:14" ht="6" customHeight="1" x14ac:dyDescent="0.2">
      <c r="A49" s="108"/>
      <c r="B49" s="93"/>
      <c r="C49" s="109"/>
      <c r="D49" s="110"/>
      <c r="E49" s="110"/>
      <c r="F49" s="110"/>
      <c r="G49" s="111"/>
      <c r="H49" s="111"/>
      <c r="I49" s="111"/>
      <c r="J49" s="111"/>
      <c r="K49" s="111"/>
      <c r="L49" s="111"/>
      <c r="M49" s="110"/>
      <c r="N49" s="88"/>
    </row>
    <row r="50" spans="1:14" ht="14.25" customHeight="1" x14ac:dyDescent="0.2">
      <c r="A50" s="112" t="s">
        <v>221</v>
      </c>
      <c r="B50" s="112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1:14" ht="14.25" customHeight="1" x14ac:dyDescent="0.2">
      <c r="A51" s="114"/>
      <c r="D51" s="84"/>
      <c r="E51" s="84"/>
      <c r="F51" s="84"/>
      <c r="G51" s="84"/>
    </row>
    <row r="52" spans="1:14" x14ac:dyDescent="0.2"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pans="1:14" x14ac:dyDescent="0.2"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14" x14ac:dyDescent="0.2"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14" x14ac:dyDescent="0.2">
      <c r="D55" s="84"/>
      <c r="E55" s="84"/>
      <c r="F55" s="84"/>
      <c r="G55" s="84"/>
      <c r="H55" s="84"/>
      <c r="I55" s="84"/>
      <c r="J55" s="84"/>
      <c r="K55" s="84"/>
      <c r="L55" s="84"/>
      <c r="M55" s="84"/>
    </row>
  </sheetData>
  <customSheetViews>
    <customSheetView guid="{26A1900F-5848-4061-AA0B-E0B8C2AC890B}" showPageBreaks="1" showGridLines="0" printArea="1" view="pageBreakPreview">
      <selection activeCell="D8" sqref="D8"/>
      <rowBreaks count="3" manualBreakCount="3">
        <brk id="43756" min="54" max="63944" man="1"/>
        <brk id="48504" min="50" max="3360" man="1"/>
        <brk id="53016" min="46" max="7716" man="1"/>
      </rowBreaks>
      <colBreaks count="1" manualBreakCount="1">
        <brk id="16" max="1048575" man="1"/>
      </colBreaks>
      <pageMargins left="0.59055118110236227" right="0.59055118110236227" top="0.78740157480314965" bottom="0.78740157480314965" header="0" footer="0"/>
      <printOptions horizontalCentered="1"/>
      <pageSetup paperSize="9" scale="90" orientation="portrait" r:id="rId1"/>
      <headerFooter alignWithMargins="0"/>
    </customSheetView>
    <customSheetView guid="{B606BD3A-C42E-4EF1-8D52-58C00303D192}" showPageBreaks="1" showGridLines="0" printArea="1" view="pageBreakPreview">
      <selection activeCell="D8" sqref="D8"/>
      <rowBreaks count="3" manualBreakCount="3">
        <brk id="43756" min="54" max="63944" man="1"/>
        <brk id="48504" min="50" max="3360" man="1"/>
        <brk id="53016" min="46" max="7716" man="1"/>
      </rowBreaks>
      <colBreaks count="1" manualBreakCount="1">
        <brk id="16" max="1048575" man="1"/>
      </colBreaks>
      <pageMargins left="0.59055118110236227" right="0.59055118110236227" top="0.78740157480314965" bottom="0.78740157480314965" header="0" footer="0"/>
      <printOptions horizontalCentered="1"/>
      <pageSetup paperSize="9" scale="90" orientation="portrait" r:id="rId2"/>
      <headerFooter alignWithMargins="0"/>
    </customSheetView>
  </customSheetViews>
  <mergeCells count="27">
    <mergeCell ref="A5:A6"/>
    <mergeCell ref="D2:G2"/>
    <mergeCell ref="H2:M2"/>
    <mergeCell ref="D3:G3"/>
    <mergeCell ref="H3:K3"/>
    <mergeCell ref="L3:M3"/>
    <mergeCell ref="A19:A20"/>
    <mergeCell ref="A21:A22"/>
    <mergeCell ref="A7:A8"/>
    <mergeCell ref="A9:A10"/>
    <mergeCell ref="A11:A12"/>
    <mergeCell ref="A13:A14"/>
    <mergeCell ref="A15:A16"/>
    <mergeCell ref="A17:A18"/>
    <mergeCell ref="A31:A32"/>
    <mergeCell ref="A33:A34"/>
    <mergeCell ref="A23:A24"/>
    <mergeCell ref="A25:A26"/>
    <mergeCell ref="A27:A28"/>
    <mergeCell ref="A29:A30"/>
    <mergeCell ref="A47:A48"/>
    <mergeCell ref="A35:A36"/>
    <mergeCell ref="A37:A38"/>
    <mergeCell ref="A39:A40"/>
    <mergeCell ref="A41:A42"/>
    <mergeCell ref="A43:A44"/>
    <mergeCell ref="A45:A46"/>
  </mergeCells>
  <phoneticPr fontId="2"/>
  <printOptions horizontalCentered="1"/>
  <pageMargins left="0.70866141732283472" right="0.70866141732283472" top="0.78740157480314965" bottom="0.78740157480314965" header="0" footer="0"/>
  <pageSetup paperSize="9" scale="73" fitToHeight="0" orientation="portrait" r:id="rId3"/>
  <headerFooter alignWithMargins="0"/>
  <rowBreaks count="3" manualBreakCount="3">
    <brk id="43756" min="54" max="63944" man="1"/>
    <brk id="48504" min="50" max="3360" man="1"/>
    <brk id="53016" min="46" max="7716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view="pageBreakPreview" zoomScaleNormal="25" zoomScaleSheetLayoutView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2" sqref="A2"/>
    </sheetView>
  </sheetViews>
  <sheetFormatPr defaultColWidth="9" defaultRowHeight="13" x14ac:dyDescent="0.2"/>
  <cols>
    <col min="1" max="1" width="12.453125" style="84" customWidth="1"/>
    <col min="2" max="2" width="2" style="85" customWidth="1"/>
    <col min="3" max="3" width="18.26953125" style="85" customWidth="1"/>
    <col min="4" max="4" width="7.6328125" style="80" customWidth="1"/>
    <col min="5" max="5" width="9.36328125" style="80" customWidth="1"/>
    <col min="6" max="6" width="8.26953125" style="80" customWidth="1"/>
    <col min="7" max="7" width="9.36328125" style="80" customWidth="1"/>
    <col min="8" max="9" width="8.26953125" style="80" customWidth="1"/>
    <col min="10" max="10" width="8.26953125" style="81" customWidth="1"/>
    <col min="11" max="16384" width="9" style="80"/>
  </cols>
  <sheetData>
    <row r="1" spans="1:11" s="83" customFormat="1" ht="18" customHeight="1" x14ac:dyDescent="0.2">
      <c r="A1" s="123" t="s">
        <v>218</v>
      </c>
      <c r="B1" s="86"/>
      <c r="C1" s="86"/>
      <c r="D1" s="88"/>
      <c r="E1" s="150"/>
      <c r="F1" s="150"/>
      <c r="G1" s="88"/>
      <c r="H1" s="88"/>
      <c r="I1" s="86"/>
      <c r="J1" s="151" t="s">
        <v>252</v>
      </c>
    </row>
    <row r="2" spans="1:11" ht="48" customHeight="1" x14ac:dyDescent="0.2">
      <c r="A2" s="116"/>
      <c r="B2" s="90"/>
      <c r="C2" s="91"/>
      <c r="D2" s="193" t="s">
        <v>226</v>
      </c>
      <c r="E2" s="194"/>
      <c r="F2" s="194"/>
      <c r="G2" s="194"/>
      <c r="H2" s="195"/>
      <c r="I2" s="196" t="s">
        <v>250</v>
      </c>
      <c r="J2" s="197"/>
      <c r="K2" s="81"/>
    </row>
    <row r="3" spans="1:11" ht="15.75" customHeight="1" x14ac:dyDescent="0.2">
      <c r="A3" s="117"/>
      <c r="B3" s="112"/>
      <c r="C3" s="118"/>
      <c r="D3" s="198" t="s">
        <v>219</v>
      </c>
      <c r="E3" s="199"/>
      <c r="F3" s="199"/>
      <c r="G3" s="199"/>
      <c r="H3" s="199" t="s">
        <v>220</v>
      </c>
      <c r="I3" s="199" t="s">
        <v>216</v>
      </c>
      <c r="J3" s="199" t="s">
        <v>217</v>
      </c>
      <c r="K3" s="81"/>
    </row>
    <row r="4" spans="1:11" s="83" customFormat="1" ht="15.75" customHeight="1" x14ac:dyDescent="0.2">
      <c r="A4" s="119"/>
      <c r="B4" s="120"/>
      <c r="C4" s="121"/>
      <c r="D4" s="122" t="s">
        <v>222</v>
      </c>
      <c r="E4" s="122" t="s">
        <v>223</v>
      </c>
      <c r="F4" s="122" t="s">
        <v>224</v>
      </c>
      <c r="G4" s="122" t="s">
        <v>177</v>
      </c>
      <c r="H4" s="200"/>
      <c r="I4" s="200"/>
      <c r="J4" s="200"/>
      <c r="K4" s="82"/>
    </row>
    <row r="5" spans="1:11" s="134" customFormat="1" ht="14.25" customHeight="1" x14ac:dyDescent="0.2">
      <c r="A5" s="191" t="s">
        <v>225</v>
      </c>
      <c r="B5" s="103" t="s">
        <v>176</v>
      </c>
      <c r="C5" s="131"/>
      <c r="D5" s="132">
        <v>27</v>
      </c>
      <c r="E5" s="132">
        <v>60805</v>
      </c>
      <c r="F5" s="132">
        <v>4953</v>
      </c>
      <c r="G5" s="126">
        <f>IF(SUM(D5:F5)=0,"-",SUM(D5:F5))</f>
        <v>65785</v>
      </c>
      <c r="H5" s="132">
        <v>2505</v>
      </c>
      <c r="I5" s="147">
        <v>163</v>
      </c>
      <c r="J5" s="147">
        <v>240</v>
      </c>
      <c r="K5" s="115"/>
    </row>
    <row r="6" spans="1:11" s="134" customFormat="1" ht="14.25" customHeight="1" x14ac:dyDescent="0.2">
      <c r="A6" s="192"/>
      <c r="B6" s="135"/>
      <c r="C6" s="104" t="s">
        <v>178</v>
      </c>
      <c r="D6" s="132">
        <v>22</v>
      </c>
      <c r="E6" s="132">
        <v>17664</v>
      </c>
      <c r="F6" s="132">
        <v>257</v>
      </c>
      <c r="G6" s="126">
        <f>IF(SUM(D6:F6)=0,"-",SUM(D6:F6))</f>
        <v>17943</v>
      </c>
      <c r="H6" s="132">
        <v>2483</v>
      </c>
      <c r="I6" s="126" t="s">
        <v>251</v>
      </c>
      <c r="J6" s="126" t="s">
        <v>251</v>
      </c>
      <c r="K6" s="115"/>
    </row>
    <row r="7" spans="1:11" s="87" customFormat="1" ht="14.25" customHeight="1" x14ac:dyDescent="0.2">
      <c r="A7" s="173" t="s">
        <v>227</v>
      </c>
      <c r="B7" s="127" t="s">
        <v>176</v>
      </c>
      <c r="C7" s="137"/>
      <c r="D7" s="129">
        <f>IF(SUM(D9,D11,D13,D15,D17,D19,D21,D23,D25,D27,D29,D31,D33,D35,D37,D39,D41,D43,D45,D47,)=0,"-",SUM(D9,D11,D13,D15,D17,D19,D21,D23,D25,D27,D29,D31,D33,D35,D37,D39,D41,D43,D45,D47,))</f>
        <v>9</v>
      </c>
      <c r="E7" s="129">
        <f t="shared" ref="E7:J7" si="0">IF(SUM(E9,E11,E13,E15,E17,E19,E21,E23,E25,E27,E29,E31,E33,E35,E37,E39,E41,E43,E45,E47,)=0,"-",SUM(E9,E11,E13,E15,E17,E19,E21,E23,E25,E27,E29,E31,E33,E35,E37,E39,E41,E43,E45,E47,))</f>
        <v>12792</v>
      </c>
      <c r="F7" s="129">
        <f t="shared" si="0"/>
        <v>3334</v>
      </c>
      <c r="G7" s="129">
        <f>IF(SUM(G9,G11,G13,G15,G17,G19,G21,G23,G25,G27,G29,G31,G33,G35,G37,G39,G41,G43,G45,G47,)=0,"-",SUM(G9,G11,G13,G15,G17,G19,G21,G23,G25,G27,G29,G31,G33,G35,G37,G39,G41,G43,G45,G47,))</f>
        <v>16135</v>
      </c>
      <c r="H7" s="129" t="str">
        <f t="shared" si="0"/>
        <v>-</v>
      </c>
      <c r="I7" s="129" t="str">
        <f t="shared" si="0"/>
        <v>-</v>
      </c>
      <c r="J7" s="129" t="str">
        <f t="shared" si="0"/>
        <v>-</v>
      </c>
    </row>
    <row r="8" spans="1:11" s="87" customFormat="1" ht="14.25" customHeight="1" x14ac:dyDescent="0.2">
      <c r="A8" s="174"/>
      <c r="B8" s="138"/>
      <c r="C8" s="128" t="s">
        <v>178</v>
      </c>
      <c r="D8" s="139">
        <f>IF(SUM(D10,D12,D14,D16,D18,D20,D22,D24,D26,D28,D30,D32,D34,D36,D38,D40,D42,D44,D46,D48,)=0,"-",SUM(D10,D12,D14,D16,D18,D20,D22,D24,D26,D28,D30,D32,D34,D36,D38,D40,D42,D44,D46,D48,))</f>
        <v>9</v>
      </c>
      <c r="E8" s="139">
        <f t="shared" ref="E8:J8" si="1">IF(SUM(E10,E12,E14,E16,E18,E20,E22,E24,E26,E28,E30,E32,E34,E36,E38,E40,E42,E44,E46,E48,)=0,"-",SUM(E10,E12,E14,E16,E18,E20,E22,E24,E26,E28,E30,E32,E34,E36,E38,E40,E42,E44,E46,E48,))</f>
        <v>8024</v>
      </c>
      <c r="F8" s="139">
        <f t="shared" si="1"/>
        <v>208</v>
      </c>
      <c r="G8" s="139">
        <f>IF(SUM(G10,G12,G14,G16,G18,G20,G22,G24,G26,G28,G30,G32,G34,G36,G38,G40,G42,G44,G46,G48,)=0,"-",SUM(G10,G12,G14,G16,G18,G20,G22,G24,G26,G28,G30,G32,G34,G36,G38,G40,G42,G44,G46,G48,))</f>
        <v>8241</v>
      </c>
      <c r="H8" s="139" t="str">
        <f t="shared" si="1"/>
        <v>-</v>
      </c>
      <c r="I8" s="139" t="str">
        <f t="shared" si="1"/>
        <v>-</v>
      </c>
      <c r="J8" s="139" t="str">
        <f t="shared" si="1"/>
        <v>-</v>
      </c>
    </row>
    <row r="9" spans="1:11" s="87" customFormat="1" ht="14.25" customHeight="1" x14ac:dyDescent="0.2">
      <c r="A9" s="175" t="s">
        <v>228</v>
      </c>
      <c r="B9" s="105" t="s">
        <v>176</v>
      </c>
      <c r="C9" s="140"/>
      <c r="D9" s="141" t="s">
        <v>251</v>
      </c>
      <c r="E9" s="141">
        <v>39</v>
      </c>
      <c r="F9" s="141" t="s">
        <v>251</v>
      </c>
      <c r="G9" s="107">
        <f t="shared" ref="G9:G48" si="2">IF(SUM(D9:F9)=0,"-",SUM(D9:F9))</f>
        <v>39</v>
      </c>
      <c r="H9" s="141" t="s">
        <v>251</v>
      </c>
      <c r="I9" s="141" t="s">
        <v>251</v>
      </c>
      <c r="J9" s="141" t="s">
        <v>251</v>
      </c>
    </row>
    <row r="10" spans="1:11" s="87" customFormat="1" ht="14.25" customHeight="1" x14ac:dyDescent="0.2">
      <c r="A10" s="176"/>
      <c r="B10" s="143"/>
      <c r="C10" s="106" t="s">
        <v>178</v>
      </c>
      <c r="D10" s="141" t="s">
        <v>251</v>
      </c>
      <c r="E10" s="141" t="s">
        <v>251</v>
      </c>
      <c r="F10" s="141" t="s">
        <v>251</v>
      </c>
      <c r="G10" s="107" t="str">
        <f t="shared" si="2"/>
        <v>-</v>
      </c>
      <c r="H10" s="141" t="s">
        <v>251</v>
      </c>
      <c r="I10" s="141" t="s">
        <v>251</v>
      </c>
      <c r="J10" s="141" t="s">
        <v>251</v>
      </c>
    </row>
    <row r="11" spans="1:11" s="87" customFormat="1" ht="14.25" customHeight="1" x14ac:dyDescent="0.2">
      <c r="A11" s="177" t="s">
        <v>229</v>
      </c>
      <c r="B11" s="89" t="s">
        <v>176</v>
      </c>
      <c r="C11" s="91"/>
      <c r="D11" s="145" t="s">
        <v>251</v>
      </c>
      <c r="E11" s="145">
        <v>5440</v>
      </c>
      <c r="F11" s="145" t="s">
        <v>251</v>
      </c>
      <c r="G11" s="107">
        <f t="shared" si="2"/>
        <v>5440</v>
      </c>
      <c r="H11" s="145" t="s">
        <v>251</v>
      </c>
      <c r="I11" s="145" t="s">
        <v>251</v>
      </c>
      <c r="J11" s="145" t="s">
        <v>251</v>
      </c>
    </row>
    <row r="12" spans="1:11" s="87" customFormat="1" ht="14.25" customHeight="1" x14ac:dyDescent="0.2">
      <c r="A12" s="178"/>
      <c r="B12" s="143"/>
      <c r="C12" s="106" t="s">
        <v>178</v>
      </c>
      <c r="D12" s="107" t="s">
        <v>251</v>
      </c>
      <c r="E12" s="107">
        <v>5440</v>
      </c>
      <c r="F12" s="107" t="s">
        <v>251</v>
      </c>
      <c r="G12" s="107">
        <f t="shared" si="2"/>
        <v>5440</v>
      </c>
      <c r="H12" s="107" t="s">
        <v>251</v>
      </c>
      <c r="I12" s="107" t="s">
        <v>251</v>
      </c>
      <c r="J12" s="107" t="s">
        <v>251</v>
      </c>
    </row>
    <row r="13" spans="1:11" s="87" customFormat="1" ht="14.25" customHeight="1" x14ac:dyDescent="0.2">
      <c r="A13" s="177" t="s">
        <v>230</v>
      </c>
      <c r="B13" s="89" t="s">
        <v>176</v>
      </c>
      <c r="C13" s="91"/>
      <c r="D13" s="145" t="s">
        <v>251</v>
      </c>
      <c r="E13" s="145">
        <v>2354</v>
      </c>
      <c r="F13" s="145" t="s">
        <v>251</v>
      </c>
      <c r="G13" s="107">
        <f t="shared" si="2"/>
        <v>2354</v>
      </c>
      <c r="H13" s="145" t="s">
        <v>251</v>
      </c>
      <c r="I13" s="145" t="s">
        <v>251</v>
      </c>
      <c r="J13" s="145" t="s">
        <v>251</v>
      </c>
    </row>
    <row r="14" spans="1:11" s="87" customFormat="1" ht="14.25" customHeight="1" x14ac:dyDescent="0.2">
      <c r="A14" s="178"/>
      <c r="B14" s="143"/>
      <c r="C14" s="106" t="s">
        <v>178</v>
      </c>
      <c r="D14" s="107" t="s">
        <v>251</v>
      </c>
      <c r="E14" s="107">
        <v>1510</v>
      </c>
      <c r="F14" s="107" t="s">
        <v>251</v>
      </c>
      <c r="G14" s="107">
        <f t="shared" si="2"/>
        <v>1510</v>
      </c>
      <c r="H14" s="107" t="s">
        <v>251</v>
      </c>
      <c r="I14" s="107" t="s">
        <v>251</v>
      </c>
      <c r="J14" s="107" t="s">
        <v>251</v>
      </c>
    </row>
    <row r="15" spans="1:11" s="87" customFormat="1" ht="14.25" customHeight="1" x14ac:dyDescent="0.2">
      <c r="A15" s="171" t="s">
        <v>231</v>
      </c>
      <c r="B15" s="89" t="s">
        <v>176</v>
      </c>
      <c r="C15" s="91"/>
      <c r="D15" s="145" t="s">
        <v>251</v>
      </c>
      <c r="E15" s="145">
        <v>209</v>
      </c>
      <c r="F15" s="145" t="s">
        <v>251</v>
      </c>
      <c r="G15" s="107">
        <f t="shared" si="2"/>
        <v>209</v>
      </c>
      <c r="H15" s="145" t="s">
        <v>251</v>
      </c>
      <c r="I15" s="145" t="s">
        <v>251</v>
      </c>
      <c r="J15" s="145" t="s">
        <v>251</v>
      </c>
    </row>
    <row r="16" spans="1:11" s="87" customFormat="1" ht="14.25" customHeight="1" x14ac:dyDescent="0.2">
      <c r="A16" s="172"/>
      <c r="B16" s="143"/>
      <c r="C16" s="106" t="s">
        <v>178</v>
      </c>
      <c r="D16" s="107" t="s">
        <v>251</v>
      </c>
      <c r="E16" s="107">
        <v>39</v>
      </c>
      <c r="F16" s="107" t="s">
        <v>251</v>
      </c>
      <c r="G16" s="107">
        <f t="shared" si="2"/>
        <v>39</v>
      </c>
      <c r="H16" s="107" t="s">
        <v>251</v>
      </c>
      <c r="I16" s="107" t="s">
        <v>251</v>
      </c>
      <c r="J16" s="107" t="s">
        <v>251</v>
      </c>
    </row>
    <row r="17" spans="1:10" s="87" customFormat="1" ht="14.25" customHeight="1" x14ac:dyDescent="0.2">
      <c r="A17" s="171" t="s">
        <v>232</v>
      </c>
      <c r="B17" s="89" t="s">
        <v>176</v>
      </c>
      <c r="C17" s="91"/>
      <c r="D17" s="145" t="s">
        <v>251</v>
      </c>
      <c r="E17" s="145">
        <v>77</v>
      </c>
      <c r="F17" s="145" t="s">
        <v>251</v>
      </c>
      <c r="G17" s="107">
        <f t="shared" si="2"/>
        <v>77</v>
      </c>
      <c r="H17" s="145" t="s">
        <v>251</v>
      </c>
      <c r="I17" s="145" t="s">
        <v>251</v>
      </c>
      <c r="J17" s="145" t="s">
        <v>251</v>
      </c>
    </row>
    <row r="18" spans="1:10" s="87" customFormat="1" ht="14.25" customHeight="1" x14ac:dyDescent="0.2">
      <c r="A18" s="172"/>
      <c r="B18" s="143"/>
      <c r="C18" s="106" t="s">
        <v>178</v>
      </c>
      <c r="D18" s="107" t="s">
        <v>251</v>
      </c>
      <c r="E18" s="107" t="s">
        <v>251</v>
      </c>
      <c r="F18" s="107" t="s">
        <v>251</v>
      </c>
      <c r="G18" s="107" t="str">
        <f t="shared" si="2"/>
        <v>-</v>
      </c>
      <c r="H18" s="107" t="s">
        <v>251</v>
      </c>
      <c r="I18" s="107" t="s">
        <v>251</v>
      </c>
      <c r="J18" s="107" t="s">
        <v>251</v>
      </c>
    </row>
    <row r="19" spans="1:10" s="87" customFormat="1" ht="14.25" customHeight="1" x14ac:dyDescent="0.2">
      <c r="A19" s="171" t="s">
        <v>233</v>
      </c>
      <c r="B19" s="89" t="s">
        <v>176</v>
      </c>
      <c r="C19" s="91"/>
      <c r="D19" s="145" t="s">
        <v>251</v>
      </c>
      <c r="E19" s="145">
        <v>208</v>
      </c>
      <c r="F19" s="145" t="s">
        <v>251</v>
      </c>
      <c r="G19" s="107">
        <f t="shared" si="2"/>
        <v>208</v>
      </c>
      <c r="H19" s="145" t="s">
        <v>251</v>
      </c>
      <c r="I19" s="145" t="s">
        <v>251</v>
      </c>
      <c r="J19" s="145" t="s">
        <v>251</v>
      </c>
    </row>
    <row r="20" spans="1:10" s="87" customFormat="1" ht="14.25" customHeight="1" x14ac:dyDescent="0.2">
      <c r="A20" s="172"/>
      <c r="B20" s="143"/>
      <c r="C20" s="106" t="s">
        <v>178</v>
      </c>
      <c r="D20" s="107" t="s">
        <v>251</v>
      </c>
      <c r="E20" s="107" t="s">
        <v>251</v>
      </c>
      <c r="F20" s="107" t="s">
        <v>251</v>
      </c>
      <c r="G20" s="107" t="str">
        <f t="shared" si="2"/>
        <v>-</v>
      </c>
      <c r="H20" s="107" t="s">
        <v>251</v>
      </c>
      <c r="I20" s="107" t="s">
        <v>251</v>
      </c>
      <c r="J20" s="107" t="s">
        <v>251</v>
      </c>
    </row>
    <row r="21" spans="1:10" s="87" customFormat="1" ht="14.25" customHeight="1" x14ac:dyDescent="0.2">
      <c r="A21" s="171" t="s">
        <v>234</v>
      </c>
      <c r="B21" s="89" t="s">
        <v>176</v>
      </c>
      <c r="C21" s="91"/>
      <c r="D21" s="145">
        <v>9</v>
      </c>
      <c r="E21" s="145">
        <v>88</v>
      </c>
      <c r="F21" s="145">
        <v>178</v>
      </c>
      <c r="G21" s="107">
        <f t="shared" si="2"/>
        <v>275</v>
      </c>
      <c r="H21" s="145" t="s">
        <v>251</v>
      </c>
      <c r="I21" s="145" t="s">
        <v>251</v>
      </c>
      <c r="J21" s="145" t="s">
        <v>251</v>
      </c>
    </row>
    <row r="22" spans="1:10" s="87" customFormat="1" ht="14.25" customHeight="1" x14ac:dyDescent="0.2">
      <c r="A22" s="172"/>
      <c r="B22" s="143"/>
      <c r="C22" s="106" t="s">
        <v>178</v>
      </c>
      <c r="D22" s="107">
        <v>9</v>
      </c>
      <c r="E22" s="107">
        <v>88</v>
      </c>
      <c r="F22" s="107">
        <v>178</v>
      </c>
      <c r="G22" s="107">
        <f t="shared" si="2"/>
        <v>275</v>
      </c>
      <c r="H22" s="107" t="s">
        <v>251</v>
      </c>
      <c r="I22" s="107" t="s">
        <v>251</v>
      </c>
      <c r="J22" s="107" t="s">
        <v>251</v>
      </c>
    </row>
    <row r="23" spans="1:10" s="87" customFormat="1" ht="14.25" customHeight="1" x14ac:dyDescent="0.2">
      <c r="A23" s="171" t="s">
        <v>235</v>
      </c>
      <c r="B23" s="89" t="s">
        <v>176</v>
      </c>
      <c r="C23" s="91"/>
      <c r="D23" s="145" t="s">
        <v>251</v>
      </c>
      <c r="E23" s="145">
        <v>160</v>
      </c>
      <c r="F23" s="145" t="s">
        <v>251</v>
      </c>
      <c r="G23" s="107">
        <f t="shared" si="2"/>
        <v>160</v>
      </c>
      <c r="H23" s="145" t="s">
        <v>251</v>
      </c>
      <c r="I23" s="145" t="s">
        <v>251</v>
      </c>
      <c r="J23" s="145" t="s">
        <v>251</v>
      </c>
    </row>
    <row r="24" spans="1:10" s="87" customFormat="1" ht="14.25" customHeight="1" x14ac:dyDescent="0.2">
      <c r="A24" s="172"/>
      <c r="B24" s="143"/>
      <c r="C24" s="106" t="s">
        <v>178</v>
      </c>
      <c r="D24" s="107" t="s">
        <v>251</v>
      </c>
      <c r="E24" s="107" t="s">
        <v>251</v>
      </c>
      <c r="F24" s="107" t="s">
        <v>251</v>
      </c>
      <c r="G24" s="107" t="str">
        <f t="shared" si="2"/>
        <v>-</v>
      </c>
      <c r="H24" s="107" t="s">
        <v>251</v>
      </c>
      <c r="I24" s="107" t="s">
        <v>251</v>
      </c>
      <c r="J24" s="107" t="s">
        <v>251</v>
      </c>
    </row>
    <row r="25" spans="1:10" s="87" customFormat="1" ht="14.25" customHeight="1" x14ac:dyDescent="0.2">
      <c r="A25" s="171" t="s">
        <v>236</v>
      </c>
      <c r="B25" s="89" t="s">
        <v>176</v>
      </c>
      <c r="C25" s="91"/>
      <c r="D25" s="145" t="s">
        <v>251</v>
      </c>
      <c r="E25" s="145">
        <v>625</v>
      </c>
      <c r="F25" s="145" t="s">
        <v>251</v>
      </c>
      <c r="G25" s="107">
        <f t="shared" si="2"/>
        <v>625</v>
      </c>
      <c r="H25" s="145" t="s">
        <v>251</v>
      </c>
      <c r="I25" s="145" t="s">
        <v>251</v>
      </c>
      <c r="J25" s="145" t="s">
        <v>251</v>
      </c>
    </row>
    <row r="26" spans="1:10" s="87" customFormat="1" ht="14.25" customHeight="1" x14ac:dyDescent="0.2">
      <c r="A26" s="172"/>
      <c r="B26" s="143"/>
      <c r="C26" s="106" t="s">
        <v>178</v>
      </c>
      <c r="D26" s="107" t="s">
        <v>251</v>
      </c>
      <c r="E26" s="107">
        <v>625</v>
      </c>
      <c r="F26" s="107" t="s">
        <v>251</v>
      </c>
      <c r="G26" s="107">
        <f t="shared" si="2"/>
        <v>625</v>
      </c>
      <c r="H26" s="107" t="s">
        <v>251</v>
      </c>
      <c r="I26" s="107" t="s">
        <v>251</v>
      </c>
      <c r="J26" s="107" t="s">
        <v>251</v>
      </c>
    </row>
    <row r="27" spans="1:10" s="87" customFormat="1" ht="14.25" customHeight="1" x14ac:dyDescent="0.2">
      <c r="A27" s="171" t="s">
        <v>237</v>
      </c>
      <c r="B27" s="89" t="s">
        <v>176</v>
      </c>
      <c r="C27" s="91"/>
      <c r="D27" s="145" t="s">
        <v>251</v>
      </c>
      <c r="E27" s="145">
        <v>239</v>
      </c>
      <c r="F27" s="145" t="s">
        <v>251</v>
      </c>
      <c r="G27" s="107">
        <f t="shared" si="2"/>
        <v>239</v>
      </c>
      <c r="H27" s="145" t="s">
        <v>251</v>
      </c>
      <c r="I27" s="145" t="s">
        <v>251</v>
      </c>
      <c r="J27" s="145" t="s">
        <v>251</v>
      </c>
    </row>
    <row r="28" spans="1:10" s="87" customFormat="1" ht="14.25" customHeight="1" x14ac:dyDescent="0.2">
      <c r="A28" s="172"/>
      <c r="B28" s="143"/>
      <c r="C28" s="106" t="s">
        <v>178</v>
      </c>
      <c r="D28" s="148" t="s">
        <v>251</v>
      </c>
      <c r="E28" s="148" t="s">
        <v>251</v>
      </c>
      <c r="F28" s="148" t="s">
        <v>251</v>
      </c>
      <c r="G28" s="107" t="str">
        <f t="shared" si="2"/>
        <v>-</v>
      </c>
      <c r="H28" s="148" t="s">
        <v>251</v>
      </c>
      <c r="I28" s="148" t="s">
        <v>251</v>
      </c>
      <c r="J28" s="148" t="s">
        <v>251</v>
      </c>
    </row>
    <row r="29" spans="1:10" s="87" customFormat="1" ht="14.25" customHeight="1" x14ac:dyDescent="0.2">
      <c r="A29" s="171" t="s">
        <v>238</v>
      </c>
      <c r="B29" s="89" t="s">
        <v>176</v>
      </c>
      <c r="C29" s="91"/>
      <c r="D29" s="149" t="s">
        <v>251</v>
      </c>
      <c r="E29" s="149">
        <v>125</v>
      </c>
      <c r="F29" s="149" t="s">
        <v>251</v>
      </c>
      <c r="G29" s="107">
        <f t="shared" si="2"/>
        <v>125</v>
      </c>
      <c r="H29" s="149" t="s">
        <v>251</v>
      </c>
      <c r="I29" s="149" t="s">
        <v>251</v>
      </c>
      <c r="J29" s="149" t="s">
        <v>251</v>
      </c>
    </row>
    <row r="30" spans="1:10" s="87" customFormat="1" ht="14.25" customHeight="1" x14ac:dyDescent="0.2">
      <c r="A30" s="172"/>
      <c r="B30" s="143"/>
      <c r="C30" s="106" t="s">
        <v>178</v>
      </c>
      <c r="D30" s="149" t="s">
        <v>251</v>
      </c>
      <c r="E30" s="149">
        <v>125</v>
      </c>
      <c r="F30" s="149" t="s">
        <v>251</v>
      </c>
      <c r="G30" s="107">
        <f t="shared" si="2"/>
        <v>125</v>
      </c>
      <c r="H30" s="149" t="s">
        <v>251</v>
      </c>
      <c r="I30" s="149" t="s">
        <v>251</v>
      </c>
      <c r="J30" s="149" t="s">
        <v>251</v>
      </c>
    </row>
    <row r="31" spans="1:10" s="87" customFormat="1" ht="14.25" customHeight="1" x14ac:dyDescent="0.2">
      <c r="A31" s="171" t="s">
        <v>239</v>
      </c>
      <c r="B31" s="89" t="s">
        <v>176</v>
      </c>
      <c r="C31" s="91"/>
      <c r="D31" s="149" t="s">
        <v>251</v>
      </c>
      <c r="E31" s="149">
        <v>398</v>
      </c>
      <c r="F31" s="149" t="s">
        <v>251</v>
      </c>
      <c r="G31" s="107">
        <f t="shared" si="2"/>
        <v>398</v>
      </c>
      <c r="H31" s="149" t="s">
        <v>251</v>
      </c>
      <c r="I31" s="149" t="s">
        <v>251</v>
      </c>
      <c r="J31" s="149" t="s">
        <v>251</v>
      </c>
    </row>
    <row r="32" spans="1:10" s="87" customFormat="1" ht="14.25" customHeight="1" x14ac:dyDescent="0.2">
      <c r="A32" s="172"/>
      <c r="B32" s="143"/>
      <c r="C32" s="106" t="s">
        <v>178</v>
      </c>
      <c r="D32" s="149" t="s">
        <v>251</v>
      </c>
      <c r="E32" s="149" t="s">
        <v>251</v>
      </c>
      <c r="F32" s="149" t="s">
        <v>251</v>
      </c>
      <c r="G32" s="107" t="str">
        <f t="shared" si="2"/>
        <v>-</v>
      </c>
      <c r="H32" s="149" t="s">
        <v>251</v>
      </c>
      <c r="I32" s="149" t="s">
        <v>251</v>
      </c>
      <c r="J32" s="149" t="s">
        <v>251</v>
      </c>
    </row>
    <row r="33" spans="1:11" s="87" customFormat="1" ht="14.25" customHeight="1" x14ac:dyDescent="0.2">
      <c r="A33" s="171" t="s">
        <v>240</v>
      </c>
      <c r="B33" s="89" t="s">
        <v>176</v>
      </c>
      <c r="C33" s="91"/>
      <c r="D33" s="149" t="s">
        <v>251</v>
      </c>
      <c r="E33" s="149">
        <v>155</v>
      </c>
      <c r="F33" s="149" t="s">
        <v>251</v>
      </c>
      <c r="G33" s="107">
        <f t="shared" si="2"/>
        <v>155</v>
      </c>
      <c r="H33" s="149" t="s">
        <v>251</v>
      </c>
      <c r="I33" s="149" t="s">
        <v>251</v>
      </c>
      <c r="J33" s="149" t="s">
        <v>251</v>
      </c>
      <c r="K33" s="123"/>
    </row>
    <row r="34" spans="1:11" s="87" customFormat="1" ht="14.25" customHeight="1" x14ac:dyDescent="0.2">
      <c r="A34" s="172"/>
      <c r="B34" s="143"/>
      <c r="C34" s="106" t="s">
        <v>178</v>
      </c>
      <c r="D34" s="149" t="s">
        <v>251</v>
      </c>
      <c r="E34" s="149">
        <v>67</v>
      </c>
      <c r="F34" s="149" t="s">
        <v>251</v>
      </c>
      <c r="G34" s="107">
        <f t="shared" si="2"/>
        <v>67</v>
      </c>
      <c r="H34" s="149" t="s">
        <v>251</v>
      </c>
      <c r="I34" s="149" t="s">
        <v>251</v>
      </c>
      <c r="J34" s="149" t="s">
        <v>251</v>
      </c>
    </row>
    <row r="35" spans="1:11" s="87" customFormat="1" ht="14.25" customHeight="1" x14ac:dyDescent="0.2">
      <c r="A35" s="171" t="s">
        <v>241</v>
      </c>
      <c r="B35" s="89" t="s">
        <v>176</v>
      </c>
      <c r="C35" s="91"/>
      <c r="D35" s="149" t="s">
        <v>251</v>
      </c>
      <c r="E35" s="149">
        <v>298</v>
      </c>
      <c r="F35" s="149" t="s">
        <v>251</v>
      </c>
      <c r="G35" s="107">
        <f t="shared" si="2"/>
        <v>298</v>
      </c>
      <c r="H35" s="149" t="s">
        <v>251</v>
      </c>
      <c r="I35" s="149" t="s">
        <v>251</v>
      </c>
      <c r="J35" s="149" t="s">
        <v>251</v>
      </c>
    </row>
    <row r="36" spans="1:11" s="87" customFormat="1" ht="14.25" customHeight="1" x14ac:dyDescent="0.2">
      <c r="A36" s="172"/>
      <c r="B36" s="143"/>
      <c r="C36" s="106" t="s">
        <v>178</v>
      </c>
      <c r="D36" s="149" t="s">
        <v>251</v>
      </c>
      <c r="E36" s="149" t="s">
        <v>251</v>
      </c>
      <c r="F36" s="149" t="s">
        <v>251</v>
      </c>
      <c r="G36" s="107" t="str">
        <f t="shared" si="2"/>
        <v>-</v>
      </c>
      <c r="H36" s="149" t="s">
        <v>251</v>
      </c>
      <c r="I36" s="149" t="s">
        <v>251</v>
      </c>
      <c r="J36" s="149" t="s">
        <v>251</v>
      </c>
    </row>
    <row r="37" spans="1:11" s="87" customFormat="1" ht="14.25" customHeight="1" x14ac:dyDescent="0.2">
      <c r="A37" s="171" t="s">
        <v>242</v>
      </c>
      <c r="B37" s="89" t="s">
        <v>176</v>
      </c>
      <c r="C37" s="91"/>
      <c r="D37" s="149" t="s">
        <v>251</v>
      </c>
      <c r="E37" s="149">
        <v>106</v>
      </c>
      <c r="F37" s="149" t="s">
        <v>251</v>
      </c>
      <c r="G37" s="107">
        <f t="shared" si="2"/>
        <v>106</v>
      </c>
      <c r="H37" s="149" t="s">
        <v>251</v>
      </c>
      <c r="I37" s="149" t="s">
        <v>251</v>
      </c>
      <c r="J37" s="149" t="s">
        <v>251</v>
      </c>
    </row>
    <row r="38" spans="1:11" s="87" customFormat="1" ht="14.25" customHeight="1" x14ac:dyDescent="0.2">
      <c r="A38" s="172"/>
      <c r="B38" s="143"/>
      <c r="C38" s="106" t="s">
        <v>178</v>
      </c>
      <c r="D38" s="149" t="s">
        <v>251</v>
      </c>
      <c r="E38" s="149">
        <v>52</v>
      </c>
      <c r="F38" s="149" t="s">
        <v>251</v>
      </c>
      <c r="G38" s="107">
        <f t="shared" si="2"/>
        <v>52</v>
      </c>
      <c r="H38" s="149" t="s">
        <v>251</v>
      </c>
      <c r="I38" s="149" t="s">
        <v>251</v>
      </c>
      <c r="J38" s="149" t="s">
        <v>251</v>
      </c>
    </row>
    <row r="39" spans="1:11" s="87" customFormat="1" ht="14.25" customHeight="1" x14ac:dyDescent="0.2">
      <c r="A39" s="171" t="s">
        <v>243</v>
      </c>
      <c r="B39" s="89" t="s">
        <v>176</v>
      </c>
      <c r="C39" s="91"/>
      <c r="D39" s="149" t="s">
        <v>251</v>
      </c>
      <c r="E39" s="149">
        <v>1894</v>
      </c>
      <c r="F39" s="149">
        <v>3156</v>
      </c>
      <c r="G39" s="107">
        <f t="shared" si="2"/>
        <v>5050</v>
      </c>
      <c r="H39" s="149" t="s">
        <v>251</v>
      </c>
      <c r="I39" s="149" t="s">
        <v>251</v>
      </c>
      <c r="J39" s="149" t="s">
        <v>251</v>
      </c>
    </row>
    <row r="40" spans="1:11" s="87" customFormat="1" ht="14.25" customHeight="1" x14ac:dyDescent="0.2">
      <c r="A40" s="172"/>
      <c r="B40" s="143"/>
      <c r="C40" s="106" t="s">
        <v>178</v>
      </c>
      <c r="D40" s="149" t="s">
        <v>251</v>
      </c>
      <c r="E40" s="149">
        <v>78</v>
      </c>
      <c r="F40" s="149">
        <v>30</v>
      </c>
      <c r="G40" s="107">
        <f t="shared" si="2"/>
        <v>108</v>
      </c>
      <c r="H40" s="149" t="s">
        <v>251</v>
      </c>
      <c r="I40" s="149" t="s">
        <v>251</v>
      </c>
      <c r="J40" s="149" t="s">
        <v>251</v>
      </c>
    </row>
    <row r="41" spans="1:11" s="87" customFormat="1" ht="14.25" customHeight="1" x14ac:dyDescent="0.2">
      <c r="A41" s="171" t="s">
        <v>244</v>
      </c>
      <c r="B41" s="89" t="s">
        <v>176</v>
      </c>
      <c r="C41" s="91"/>
      <c r="D41" s="149" t="s">
        <v>251</v>
      </c>
      <c r="E41" s="149">
        <v>73</v>
      </c>
      <c r="F41" s="149" t="s">
        <v>251</v>
      </c>
      <c r="G41" s="107">
        <f t="shared" si="2"/>
        <v>73</v>
      </c>
      <c r="H41" s="149" t="s">
        <v>251</v>
      </c>
      <c r="I41" s="149" t="s">
        <v>251</v>
      </c>
      <c r="J41" s="149" t="s">
        <v>251</v>
      </c>
    </row>
    <row r="42" spans="1:11" s="87" customFormat="1" ht="14.25" customHeight="1" x14ac:dyDescent="0.2">
      <c r="A42" s="172"/>
      <c r="B42" s="143"/>
      <c r="C42" s="106" t="s">
        <v>178</v>
      </c>
      <c r="D42" s="149" t="s">
        <v>251</v>
      </c>
      <c r="E42" s="149" t="s">
        <v>251</v>
      </c>
      <c r="F42" s="149" t="s">
        <v>251</v>
      </c>
      <c r="G42" s="107" t="str">
        <f t="shared" si="2"/>
        <v>-</v>
      </c>
      <c r="H42" s="149" t="s">
        <v>251</v>
      </c>
      <c r="I42" s="149" t="s">
        <v>251</v>
      </c>
      <c r="J42" s="149" t="s">
        <v>251</v>
      </c>
    </row>
    <row r="43" spans="1:11" s="87" customFormat="1" ht="14.25" customHeight="1" x14ac:dyDescent="0.2">
      <c r="A43" s="171" t="s">
        <v>245</v>
      </c>
      <c r="B43" s="89" t="s">
        <v>176</v>
      </c>
      <c r="C43" s="91"/>
      <c r="D43" s="149" t="s">
        <v>251</v>
      </c>
      <c r="E43" s="149">
        <v>175</v>
      </c>
      <c r="F43" s="149" t="s">
        <v>251</v>
      </c>
      <c r="G43" s="107">
        <f t="shared" si="2"/>
        <v>175</v>
      </c>
      <c r="H43" s="149" t="s">
        <v>251</v>
      </c>
      <c r="I43" s="149" t="s">
        <v>251</v>
      </c>
      <c r="J43" s="149" t="s">
        <v>251</v>
      </c>
    </row>
    <row r="44" spans="1:11" s="87" customFormat="1" ht="14.25" customHeight="1" x14ac:dyDescent="0.2">
      <c r="A44" s="172"/>
      <c r="B44" s="143"/>
      <c r="C44" s="106" t="s">
        <v>178</v>
      </c>
      <c r="D44" s="149" t="s">
        <v>251</v>
      </c>
      <c r="E44" s="149" t="s">
        <v>251</v>
      </c>
      <c r="F44" s="149" t="s">
        <v>251</v>
      </c>
      <c r="G44" s="107" t="str">
        <f t="shared" si="2"/>
        <v>-</v>
      </c>
      <c r="H44" s="149" t="s">
        <v>251</v>
      </c>
      <c r="I44" s="149" t="s">
        <v>251</v>
      </c>
      <c r="J44" s="149" t="s">
        <v>251</v>
      </c>
    </row>
    <row r="45" spans="1:11" s="87" customFormat="1" ht="14.25" customHeight="1" x14ac:dyDescent="0.2">
      <c r="A45" s="171" t="s">
        <v>246</v>
      </c>
      <c r="B45" s="89" t="s">
        <v>176</v>
      </c>
      <c r="C45" s="91"/>
      <c r="D45" s="149" t="s">
        <v>251</v>
      </c>
      <c r="E45" s="149">
        <v>129</v>
      </c>
      <c r="F45" s="149" t="s">
        <v>251</v>
      </c>
      <c r="G45" s="107">
        <f t="shared" si="2"/>
        <v>129</v>
      </c>
      <c r="H45" s="149" t="s">
        <v>251</v>
      </c>
      <c r="I45" s="149" t="s">
        <v>251</v>
      </c>
      <c r="J45" s="149" t="s">
        <v>251</v>
      </c>
    </row>
    <row r="46" spans="1:11" s="87" customFormat="1" ht="14.25" customHeight="1" x14ac:dyDescent="0.2">
      <c r="A46" s="172"/>
      <c r="B46" s="143"/>
      <c r="C46" s="106" t="s">
        <v>178</v>
      </c>
      <c r="D46" s="149" t="s">
        <v>251</v>
      </c>
      <c r="E46" s="149" t="s">
        <v>251</v>
      </c>
      <c r="F46" s="149" t="s">
        <v>251</v>
      </c>
      <c r="G46" s="107" t="str">
        <f t="shared" si="2"/>
        <v>-</v>
      </c>
      <c r="H46" s="149" t="s">
        <v>251</v>
      </c>
      <c r="I46" s="149" t="s">
        <v>251</v>
      </c>
      <c r="J46" s="149" t="s">
        <v>251</v>
      </c>
    </row>
    <row r="47" spans="1:11" s="87" customFormat="1" ht="14.25" customHeight="1" x14ac:dyDescent="0.2">
      <c r="A47" s="171" t="s">
        <v>247</v>
      </c>
      <c r="B47" s="89" t="s">
        <v>176</v>
      </c>
      <c r="C47" s="91"/>
      <c r="D47" s="149" t="s">
        <v>251</v>
      </c>
      <c r="E47" s="149" t="s">
        <v>251</v>
      </c>
      <c r="F47" s="149" t="s">
        <v>251</v>
      </c>
      <c r="G47" s="107" t="str">
        <f t="shared" si="2"/>
        <v>-</v>
      </c>
      <c r="H47" s="149" t="s">
        <v>251</v>
      </c>
      <c r="I47" s="149" t="s">
        <v>251</v>
      </c>
      <c r="J47" s="149" t="s">
        <v>251</v>
      </c>
    </row>
    <row r="48" spans="1:11" s="87" customFormat="1" ht="14.25" customHeight="1" x14ac:dyDescent="0.2">
      <c r="A48" s="172"/>
      <c r="B48" s="143"/>
      <c r="C48" s="106" t="s">
        <v>178</v>
      </c>
      <c r="D48" s="149" t="s">
        <v>251</v>
      </c>
      <c r="E48" s="149" t="s">
        <v>251</v>
      </c>
      <c r="F48" s="149" t="s">
        <v>251</v>
      </c>
      <c r="G48" s="107" t="str">
        <f t="shared" si="2"/>
        <v>-</v>
      </c>
      <c r="H48" s="149" t="s">
        <v>251</v>
      </c>
      <c r="I48" s="149" t="s">
        <v>251</v>
      </c>
      <c r="J48" s="149" t="s">
        <v>251</v>
      </c>
    </row>
    <row r="49" spans="1:10" s="83" customFormat="1" ht="7.5" customHeight="1" x14ac:dyDescent="0.2">
      <c r="A49" s="123"/>
      <c r="B49" s="93"/>
      <c r="C49" s="109"/>
      <c r="D49" s="111"/>
      <c r="E49" s="111"/>
      <c r="F49" s="111"/>
      <c r="G49" s="111"/>
      <c r="H49" s="111"/>
      <c r="I49" s="111"/>
      <c r="J49" s="111"/>
    </row>
    <row r="50" spans="1:10" x14ac:dyDescent="0.2">
      <c r="A50" s="113" t="s">
        <v>221</v>
      </c>
      <c r="B50" s="112"/>
      <c r="C50" s="112"/>
      <c r="D50" s="124"/>
      <c r="E50" s="84"/>
      <c r="F50" s="84"/>
      <c r="G50" s="84"/>
      <c r="H50" s="84"/>
      <c r="I50" s="84"/>
      <c r="J50" s="113"/>
    </row>
    <row r="51" spans="1:10" x14ac:dyDescent="0.2">
      <c r="A51" s="125"/>
      <c r="D51" s="84"/>
      <c r="E51" s="84"/>
      <c r="F51" s="84"/>
      <c r="G51" s="84"/>
    </row>
    <row r="52" spans="1:10" x14ac:dyDescent="0.2">
      <c r="D52" s="124"/>
      <c r="E52" s="84"/>
      <c r="F52" s="84"/>
      <c r="G52" s="84"/>
      <c r="H52" s="84"/>
      <c r="I52" s="84"/>
      <c r="J52" s="113"/>
    </row>
    <row r="53" spans="1:10" x14ac:dyDescent="0.2">
      <c r="D53" s="124"/>
      <c r="E53" s="84"/>
      <c r="F53" s="84"/>
      <c r="G53" s="84"/>
      <c r="H53" s="84"/>
      <c r="I53" s="84"/>
      <c r="J53" s="113"/>
    </row>
  </sheetData>
  <customSheetViews>
    <customSheetView guid="{26A1900F-5848-4061-AA0B-E0B8C2AC890B}" showPageBreaks="1" showGridLines="0" printArea="1" view="pageBreakPreview">
      <selection activeCell="L45" sqref="L45"/>
      <rowBreaks count="4" manualBreakCount="4">
        <brk id="40" min="49" max="74" man="1"/>
        <brk id="37491" min="68" max="56639" man="1"/>
        <brk id="45547" min="64" max="64751" man="1"/>
        <brk id="53759" min="60" max="7291" man="1"/>
      </rowBreaks>
      <pageMargins left="0.78740157480314965" right="0.78740157480314965" top="0.78740157480314965" bottom="0.78740157480314965" header="0" footer="0"/>
      <pageSetup paperSize="9" scale="88" orientation="portrait" r:id="rId1"/>
      <headerFooter alignWithMargins="0"/>
    </customSheetView>
    <customSheetView guid="{B606BD3A-C42E-4EF1-8D52-58C00303D192}" showPageBreaks="1" showGridLines="0" printArea="1" view="pageBreakPreview">
      <selection activeCell="L45" sqref="L45"/>
      <rowBreaks count="4" manualBreakCount="4">
        <brk id="40" min="49" max="74" man="1"/>
        <brk id="37491" min="68" max="56639" man="1"/>
        <brk id="45547" min="64" max="64751" man="1"/>
        <brk id="53759" min="60" max="7291" man="1"/>
      </rowBreaks>
      <pageMargins left="0.78740157480314965" right="0.78740157480314965" top="0.78740157480314965" bottom="0.78740157480314965" header="0" footer="0"/>
      <pageSetup paperSize="9" scale="88" orientation="portrait" r:id="rId2"/>
      <headerFooter alignWithMargins="0"/>
    </customSheetView>
  </customSheetViews>
  <mergeCells count="28">
    <mergeCell ref="D2:H2"/>
    <mergeCell ref="I2:J2"/>
    <mergeCell ref="D3:G3"/>
    <mergeCell ref="H3:H4"/>
    <mergeCell ref="I3:I4"/>
    <mergeCell ref="J3:J4"/>
    <mergeCell ref="A7:A8"/>
    <mergeCell ref="A5:A6"/>
    <mergeCell ref="A13:A14"/>
    <mergeCell ref="A15:A16"/>
    <mergeCell ref="A9:A10"/>
    <mergeCell ref="A11:A12"/>
    <mergeCell ref="A17:A18"/>
    <mergeCell ref="A19:A20"/>
    <mergeCell ref="A21:A22"/>
    <mergeCell ref="A45:A46"/>
    <mergeCell ref="A25:A26"/>
    <mergeCell ref="A27:A28"/>
    <mergeCell ref="A23:A24"/>
    <mergeCell ref="A47:A48"/>
    <mergeCell ref="A29:A30"/>
    <mergeCell ref="A31:A32"/>
    <mergeCell ref="A33:A34"/>
    <mergeCell ref="A35:A36"/>
    <mergeCell ref="A37:A38"/>
    <mergeCell ref="A39:A40"/>
    <mergeCell ref="A41:A42"/>
    <mergeCell ref="A43:A44"/>
  </mergeCells>
  <phoneticPr fontId="2"/>
  <pageMargins left="0.78740157480314965" right="0.78740157480314965" top="0.78740157480314965" bottom="0.78740157480314965" header="0" footer="0"/>
  <pageSetup paperSize="9" scale="90" orientation="portrait" r:id="rId3"/>
  <headerFooter alignWithMargins="0"/>
  <rowBreaks count="4" manualBreakCount="4">
    <brk id="40" min="49" max="74" man="1"/>
    <brk id="37491" min="68" max="56639" man="1"/>
    <brk id="45547" min="64" max="64751" man="1"/>
    <brk id="53759" min="60" max="729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⑳改正案一覧</vt:lpstr>
      <vt:lpstr>38</vt:lpstr>
      <vt:lpstr>39</vt:lpstr>
      <vt:lpstr>'38'!Print_Area</vt:lpstr>
      <vt:lpstr>'39'!Print_Area</vt:lpstr>
      <vt:lpstr>⑳改正案一覧!Print_Area</vt:lpstr>
      <vt:lpstr>'38'!Print_Titles</vt:lpstr>
      <vt:lpstr>'39'!Print_Titles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2021-11-19T04:13:56Z</cp:lastPrinted>
  <dcterms:created xsi:type="dcterms:W3CDTF">2006-10-06T01:56:34Z</dcterms:created>
  <dcterms:modified xsi:type="dcterms:W3CDTF">2023-07-21T06:10:50Z</dcterms:modified>
</cp:coreProperties>
</file>