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3  平成30年実績 情報年報\★H30実績　保健情報年報【帯広】\"/>
    </mc:Choice>
  </mc:AlternateContent>
  <bookViews>
    <workbookView xWindow="0" yWindow="0" windowWidth="19200" windowHeight="6250" tabRatio="918" firstSheet="1" activeTab="2"/>
  </bookViews>
  <sheets>
    <sheet name="⑳改正案一覧" sheetId="1" state="hidden" r:id="rId1"/>
    <sheet name="38" sheetId="2" r:id="rId2"/>
    <sheet name="39" sheetId="3" r:id="rId3"/>
  </sheets>
  <definedNames>
    <definedName name="_xlnm.Print_Area" localSheetId="1">'38'!$A$1:$M$50</definedName>
    <definedName name="_xlnm.Print_Area" localSheetId="2">'39'!$A$1:$J$51</definedName>
    <definedName name="_xlnm.Print_Area" localSheetId="0">⑳改正案一覧!$A$1:$G$129</definedName>
    <definedName name="_xlnm.Print_Area">#REF!</definedName>
    <definedName name="_xlnm.Print_Titles" localSheetId="1">'38'!$1:$4</definedName>
    <definedName name="_xlnm.Print_Titles" localSheetId="2">'39'!$1:$4</definedName>
    <definedName name="_xlnm.Print_Titles" localSheetId="0">⑳改正案一覧!$3:$5</definedName>
    <definedName name="_xlnm.Print_Titles">#N/A</definedName>
    <definedName name="Z_26A1900F_5848_4061_AA0B_E0B8C2AC890B_.wvu.PrintArea" localSheetId="1" hidden="1">'38'!$A$1:$M$54</definedName>
    <definedName name="Z_26A1900F_5848_4061_AA0B_E0B8C2AC890B_.wvu.PrintArea" localSheetId="2" hidden="1">'39'!$A$1:$J$54</definedName>
    <definedName name="Z_26A1900F_5848_4061_AA0B_E0B8C2AC890B_.wvu.PrintArea" localSheetId="0" hidden="1">⑳改正案一覧!$A$1:$G$129</definedName>
    <definedName name="Z_26A1900F_5848_4061_AA0B_E0B8C2AC890B_.wvu.PrintTitles" localSheetId="1" hidden="1">'38'!$1:$4</definedName>
    <definedName name="Z_26A1900F_5848_4061_AA0B_E0B8C2AC890B_.wvu.PrintTitles" localSheetId="2" hidden="1">'39'!$1:$4</definedName>
    <definedName name="Z_26A1900F_5848_4061_AA0B_E0B8C2AC890B_.wvu.PrintTitles" localSheetId="0" hidden="1">⑳改正案一覧!$3:$5</definedName>
    <definedName name="Z_B606BD3A_C42E_4EF1_8D52_58C00303D192_.wvu.PrintArea" localSheetId="1" hidden="1">'38'!$A$1:$M$54</definedName>
    <definedName name="Z_B606BD3A_C42E_4EF1_8D52_58C00303D192_.wvu.PrintArea" localSheetId="2" hidden="1">'39'!$A$1:$J$54</definedName>
    <definedName name="Z_B606BD3A_C42E_4EF1_8D52_58C00303D192_.wvu.PrintArea" localSheetId="0" hidden="1">⑳改正案一覧!$A$1:$G$129</definedName>
    <definedName name="Z_B606BD3A_C42E_4EF1_8D52_58C00303D192_.wvu.PrintTitles" localSheetId="1" hidden="1">'38'!$1:$4</definedName>
    <definedName name="Z_B606BD3A_C42E_4EF1_8D52_58C00303D192_.wvu.PrintTitles" localSheetId="2" hidden="1">'39'!$1:$4</definedName>
    <definedName name="Z_B606BD3A_C42E_4EF1_8D52_58C00303D192_.wvu.PrintTitles" localSheetId="0" hidden="1">⑳改正案一覧!$3:$5</definedName>
    <definedName name="橋本">#REF!</definedName>
  </definedNames>
  <calcPr calcId="162913"/>
  <customWorkbookViews>
    <customWorkbookView name="053894 - 個人用ビュー" guid="{26A1900F-5848-4061-AA0B-E0B8C2AC890B}" mergeInterval="0" personalView="1" maximized="1" xWindow="1" yWindow="1" windowWidth="1013" windowHeight="478" activeSheetId="4"/>
    <customWorkbookView name="212176 - 個人用ビュー" guid="{B606BD3A-C42E-4EF1-8D52-58C00303D192}" mergeInterval="0" personalView="1" maximized="1" xWindow="1" yWindow="1" windowWidth="990" windowHeight="504" activeSheetId="9"/>
  </customWorkbookViews>
</workbook>
</file>

<file path=xl/calcChain.xml><?xml version="1.0" encoding="utf-8"?>
<calcChain xmlns="http://schemas.openxmlformats.org/spreadsheetml/2006/main">
  <c r="G6" i="3" l="1"/>
  <c r="G5" i="3"/>
  <c r="K6" i="2"/>
  <c r="K5" i="2"/>
  <c r="G6" i="2"/>
  <c r="G5" i="2"/>
  <c r="G11" i="3"/>
  <c r="G12" i="3"/>
  <c r="G8" i="3" s="1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10" i="3"/>
  <c r="G9" i="3"/>
  <c r="G7" i="3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9" i="2"/>
  <c r="G10" i="2"/>
  <c r="G11" i="2"/>
  <c r="G12" i="2"/>
  <c r="G13" i="2"/>
  <c r="G14" i="2"/>
  <c r="E7" i="3"/>
  <c r="F7" i="3"/>
  <c r="H7" i="3"/>
  <c r="I7" i="3"/>
  <c r="J7" i="3"/>
  <c r="E8" i="3"/>
  <c r="F8" i="3"/>
  <c r="H8" i="3"/>
  <c r="I8" i="3"/>
  <c r="J8" i="3"/>
  <c r="D8" i="3"/>
  <c r="D7" i="3"/>
  <c r="M8" i="2"/>
  <c r="L8" i="2"/>
  <c r="M7" i="2"/>
  <c r="L7" i="2"/>
  <c r="J8" i="2"/>
  <c r="I8" i="2"/>
  <c r="H8" i="2"/>
  <c r="K8" i="2"/>
  <c r="J7" i="2"/>
  <c r="I7" i="2"/>
  <c r="H7" i="2"/>
  <c r="K7" i="2"/>
  <c r="E7" i="2"/>
  <c r="F7" i="2"/>
  <c r="E8" i="2"/>
  <c r="F8" i="2"/>
  <c r="G8" i="2" s="1"/>
  <c r="D8" i="2"/>
  <c r="D7" i="2"/>
  <c r="G7" i="2"/>
</calcChain>
</file>

<file path=xl/sharedStrings.xml><?xml version="1.0" encoding="utf-8"?>
<sst xmlns="http://schemas.openxmlformats.org/spreadsheetml/2006/main" count="844" uniqueCount="253">
  <si>
    <t>エクセル</t>
  </si>
  <si>
    <t>エクセル</t>
    <phoneticPr fontId="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</si>
  <si>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</si>
  <si>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</si>
  <si>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</si>
  <si>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</si>
  <si>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</si>
  <si>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"/>
  </si>
  <si>
    <t>感染症患者数</t>
    <rPh sb="0" eb="3">
      <t>カンセンショウ</t>
    </rPh>
    <rPh sb="3" eb="6">
      <t>カンジャスウ</t>
    </rPh>
    <phoneticPr fontId="2"/>
  </si>
  <si>
    <t>エキノコックス症検診数</t>
    <rPh sb="7" eb="8">
      <t>ショウ</t>
    </rPh>
    <rPh sb="8" eb="10">
      <t>ケンシン</t>
    </rPh>
    <rPh sb="10" eb="11">
      <t>スウ</t>
    </rPh>
    <phoneticPr fontId="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</si>
  <si>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</si>
  <si>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</si>
  <si>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</si>
  <si>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</si>
  <si>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</si>
  <si>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</si>
  <si>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</si>
  <si>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"/>
  </si>
  <si>
    <t>臨床検査数</t>
    <rPh sb="0" eb="2">
      <t>リンショウ</t>
    </rPh>
    <rPh sb="2" eb="4">
      <t>ケンサ</t>
    </rPh>
    <rPh sb="4" eb="5">
      <t>スウ</t>
    </rPh>
    <phoneticPr fontId="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</si>
  <si>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</si>
  <si>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"/>
  </si>
  <si>
    <t>環境衛生（施設数）</t>
    <rPh sb="0" eb="2">
      <t>カンキョウ</t>
    </rPh>
    <rPh sb="2" eb="4">
      <t>エイセイ</t>
    </rPh>
    <rPh sb="5" eb="8">
      <t>シセツスウ</t>
    </rPh>
    <phoneticPr fontId="2"/>
  </si>
  <si>
    <t>食品衛生（施設数）</t>
    <rPh sb="0" eb="2">
      <t>ショクヒン</t>
    </rPh>
    <rPh sb="2" eb="4">
      <t>エイセイ</t>
    </rPh>
    <rPh sb="5" eb="8">
      <t>シセツスウ</t>
    </rPh>
    <phoneticPr fontId="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</si>
  <si>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</si>
  <si>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</si>
  <si>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</si>
  <si>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</si>
  <si>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</si>
  <si>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"/>
  </si>
  <si>
    <t>精神保健事業</t>
    <rPh sb="0" eb="2">
      <t>セイシン</t>
    </rPh>
    <rPh sb="2" eb="4">
      <t>ホケン</t>
    </rPh>
    <rPh sb="4" eb="6">
      <t>ジギョウ</t>
    </rPh>
    <phoneticPr fontId="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</si>
  <si>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"/>
  </si>
  <si>
    <t>表　　　　　　題</t>
    <rPh sb="0" eb="1">
      <t>オモテ</t>
    </rPh>
    <rPh sb="7" eb="8">
      <t>ダイ</t>
    </rPh>
    <phoneticPr fontId="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</si>
  <si>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"/>
  </si>
  <si>
    <t>水道普及状況</t>
    <rPh sb="0" eb="2">
      <t>スイドウ</t>
    </rPh>
    <rPh sb="2" eb="4">
      <t>フキュウ</t>
    </rPh>
    <rPh sb="4" eb="6">
      <t>ジョウキョウ</t>
    </rPh>
    <phoneticPr fontId="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</si>
  <si>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</si>
  <si>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"/>
  </si>
  <si>
    <t>保健医療施設数</t>
    <rPh sb="0" eb="2">
      <t>ホケン</t>
    </rPh>
    <rPh sb="2" eb="4">
      <t>イリョウ</t>
    </rPh>
    <rPh sb="4" eb="7">
      <t>シセツスウ</t>
    </rPh>
    <phoneticPr fontId="2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</si>
  <si>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</si>
  <si>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</si>
  <si>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"/>
  </si>
  <si>
    <t>結核予防（ＢＣＧ）</t>
    <rPh sb="0" eb="2">
      <t>ケッカク</t>
    </rPh>
    <rPh sb="2" eb="4">
      <t>ヨボウ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</si>
  <si>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</si>
  <si>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</si>
  <si>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"/>
  </si>
  <si>
    <t>区　　分</t>
    <rPh sb="0" eb="1">
      <t>ク</t>
    </rPh>
    <rPh sb="3" eb="4">
      <t>ブン</t>
    </rPh>
    <phoneticPr fontId="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</si>
  <si>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"/>
  </si>
  <si>
    <t>人口</t>
    <rPh sb="0" eb="2">
      <t>ジンコウ</t>
    </rPh>
    <phoneticPr fontId="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</si>
  <si>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</si>
  <si>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</si>
  <si>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</si>
  <si>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</si>
  <si>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</si>
  <si>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</si>
  <si>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</si>
  <si>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</si>
  <si>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</si>
  <si>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</si>
  <si>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</si>
  <si>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</si>
  <si>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</si>
  <si>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</si>
  <si>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</si>
  <si>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</si>
  <si>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</si>
  <si>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</si>
  <si>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</si>
  <si>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</si>
  <si>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</si>
  <si>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</si>
  <si>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</si>
  <si>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</si>
  <si>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</si>
  <si>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</si>
  <si>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"/>
  </si>
  <si>
    <t>医療給付事業</t>
    <rPh sb="0" eb="2">
      <t>イリョウ</t>
    </rPh>
    <rPh sb="2" eb="4">
      <t>キュウフ</t>
    </rPh>
    <rPh sb="4" eb="6">
      <t>ジギョウ</t>
    </rPh>
    <phoneticPr fontId="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</si>
  <si>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</si>
  <si>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</si>
  <si>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</si>
  <si>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</si>
  <si>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</si>
  <si>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</si>
  <si>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</si>
  <si>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</si>
  <si>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</si>
  <si>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</si>
  <si>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</si>
  <si>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"/>
  </si>
  <si>
    <t>衛生教育</t>
    <rPh sb="0" eb="2">
      <t>エイセイ</t>
    </rPh>
    <rPh sb="2" eb="4">
      <t>キョウイク</t>
    </rPh>
    <phoneticPr fontId="2"/>
  </si>
  <si>
    <t>1章</t>
    <rPh sb="1" eb="2">
      <t>ショウ</t>
    </rPh>
    <phoneticPr fontId="2"/>
  </si>
  <si>
    <t>人</t>
    <rPh sb="0" eb="1">
      <t>ヒト</t>
    </rPh>
    <phoneticPr fontId="2"/>
  </si>
  <si>
    <t>口</t>
    <rPh sb="0" eb="1">
      <t>クチ</t>
    </rPh>
    <phoneticPr fontId="2"/>
  </si>
  <si>
    <t>動</t>
    <rPh sb="0" eb="1">
      <t>ドウ</t>
    </rPh>
    <phoneticPr fontId="2"/>
  </si>
  <si>
    <t>向</t>
    <rPh sb="0" eb="1">
      <t>ム</t>
    </rPh>
    <phoneticPr fontId="2"/>
  </si>
  <si>
    <t>2章</t>
    <rPh sb="1" eb="2">
      <t>ショウ</t>
    </rPh>
    <phoneticPr fontId="2"/>
  </si>
  <si>
    <t>保</t>
    <rPh sb="0" eb="1">
      <t>ホ</t>
    </rPh>
    <phoneticPr fontId="2"/>
  </si>
  <si>
    <t>健</t>
    <rPh sb="0" eb="1">
      <t>ケン</t>
    </rPh>
    <phoneticPr fontId="2"/>
  </si>
  <si>
    <t>予</t>
    <rPh sb="0" eb="1">
      <t>ヨ</t>
    </rPh>
    <phoneticPr fontId="2"/>
  </si>
  <si>
    <t>防</t>
    <rPh sb="0" eb="1">
      <t>ボウ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</si>
  <si>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</si>
  <si>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</si>
  <si>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医療</t>
    <rPh sb="0" eb="2">
      <t>イリョウ</t>
    </rPh>
    <phoneticPr fontId="2"/>
  </si>
  <si>
    <t>3章</t>
    <rPh sb="1" eb="2">
      <t>ショウ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</si>
  <si>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</si>
  <si>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</si>
  <si>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薬</t>
    <rPh sb="0" eb="1">
      <t>ヤク</t>
    </rPh>
    <phoneticPr fontId="2"/>
  </si>
  <si>
    <t>事</t>
    <rPh sb="0" eb="1">
      <t>ジ</t>
    </rPh>
    <phoneticPr fontId="2"/>
  </si>
  <si>
    <t>介護保険</t>
    <rPh sb="0" eb="2">
      <t>カイゴ</t>
    </rPh>
    <rPh sb="2" eb="4">
      <t>ホケン</t>
    </rPh>
    <phoneticPr fontId="2"/>
  </si>
  <si>
    <t>4章</t>
    <rPh sb="1" eb="2">
      <t>ショウ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</si>
  <si>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</si>
  <si>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</si>
  <si>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カン</t>
    </rPh>
    <phoneticPr fontId="2"/>
  </si>
  <si>
    <t>境</t>
    <rPh sb="0" eb="1">
      <t>キョウ</t>
    </rPh>
    <phoneticPr fontId="2"/>
  </si>
  <si>
    <t>5章</t>
    <rPh sb="1" eb="2">
      <t>ショウ</t>
    </rPh>
    <phoneticPr fontId="2"/>
  </si>
  <si>
    <t>衛生</t>
    <rPh sb="0" eb="2">
      <t>エイセイ</t>
    </rPh>
    <phoneticPr fontId="2"/>
  </si>
  <si>
    <t>教育等</t>
    <rPh sb="0" eb="2">
      <t>キョウイク</t>
    </rPh>
    <rPh sb="2" eb="3">
      <t>ナド</t>
    </rPh>
    <phoneticPr fontId="2"/>
  </si>
  <si>
    <t>の</t>
    <phoneticPr fontId="2"/>
  </si>
  <si>
    <t>12～1</t>
    <phoneticPr fontId="2"/>
  </si>
  <si>
    <t>12～2</t>
    <phoneticPr fontId="2"/>
  </si>
  <si>
    <t>12～3</t>
    <phoneticPr fontId="2"/>
  </si>
  <si>
    <t>14～1</t>
    <phoneticPr fontId="2"/>
  </si>
  <si>
    <t>14～2</t>
    <phoneticPr fontId="2"/>
  </si>
  <si>
    <t>14～3</t>
    <phoneticPr fontId="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</si>
  <si>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"/>
  </si>
  <si>
    <t>（上記以外の項目）</t>
    <rPh sb="1" eb="3">
      <t>ジョウキ</t>
    </rPh>
    <rPh sb="3" eb="5">
      <t>イガイ</t>
    </rPh>
    <rPh sb="6" eb="8">
      <t>コウモク</t>
    </rPh>
    <phoneticPr fontId="2"/>
  </si>
  <si>
    <t>（重度等医療）</t>
    <rPh sb="1" eb="3">
      <t>ジュウド</t>
    </rPh>
    <rPh sb="3" eb="4">
      <t>ナド</t>
    </rPh>
    <rPh sb="4" eb="6">
      <t>イリョウ</t>
    </rPh>
    <phoneticPr fontId="2"/>
  </si>
  <si>
    <t>（母子・乳幼児医療）</t>
    <rPh sb="1" eb="3">
      <t>ボシ</t>
    </rPh>
    <rPh sb="4" eb="7">
      <t>ニュウヨウジ</t>
    </rPh>
    <rPh sb="7" eb="9">
      <t>イリョウ</t>
    </rPh>
    <phoneticPr fontId="2"/>
  </si>
  <si>
    <t>（育成医療）</t>
    <rPh sb="1" eb="3">
      <t>イクセイ</t>
    </rPh>
    <rPh sb="3" eb="5">
      <t>イリョウ</t>
    </rPh>
    <phoneticPr fontId="2"/>
  </si>
  <si>
    <t>（未熟児・結核）</t>
    <rPh sb="1" eb="4">
      <t>ミジュクジ</t>
    </rPh>
    <rPh sb="5" eb="7">
      <t>ケッカク</t>
    </rPh>
    <phoneticPr fontId="2"/>
  </si>
  <si>
    <t>（小児慢性）</t>
    <rPh sb="1" eb="3">
      <t>ショウニ</t>
    </rPh>
    <rPh sb="3" eb="5">
      <t>マンセイ</t>
    </rPh>
    <phoneticPr fontId="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</si>
  <si>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</si>
  <si>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</si>
  <si>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</si>
  <si>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</si>
  <si>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</si>
  <si>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</si>
  <si>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</si>
  <si>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"/>
  </si>
  <si>
    <t>水道</t>
    <rPh sb="0" eb="2">
      <t>スイドウ</t>
    </rPh>
    <phoneticPr fontId="2"/>
  </si>
  <si>
    <t>狂犬病</t>
    <rPh sb="0" eb="3">
      <t>キョウケンビョウ</t>
    </rPh>
    <phoneticPr fontId="2"/>
  </si>
  <si>
    <t>（「栄養士」の項目）</t>
    <rPh sb="2" eb="5">
      <t>エイヨウシ</t>
    </rPh>
    <rPh sb="7" eb="9">
      <t>コウモク</t>
    </rPh>
    <phoneticPr fontId="2"/>
  </si>
  <si>
    <t>と</t>
    <phoneticPr fontId="2"/>
  </si>
  <si>
    <t>（マル初）</t>
    <rPh sb="3" eb="4">
      <t>ショ</t>
    </rPh>
    <phoneticPr fontId="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</si>
  <si>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"/>
  </si>
  <si>
    <t>（老人医療給付）</t>
    <rPh sb="1" eb="3">
      <t>ロウジン</t>
    </rPh>
    <rPh sb="3" eb="5">
      <t>イリョウ</t>
    </rPh>
    <rPh sb="5" eb="7">
      <t>キュウフ</t>
    </rPh>
    <phoneticPr fontId="2"/>
  </si>
  <si>
    <t>（老人医療給付特別対策）</t>
    <rPh sb="1" eb="3">
      <t>ロウジン</t>
    </rPh>
    <rPh sb="7" eb="9">
      <t>トクベツ</t>
    </rPh>
    <rPh sb="9" eb="11">
      <t>タイサク</t>
    </rPh>
    <phoneticPr fontId="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</si>
  <si>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"/>
  </si>
  <si>
    <t>29～1</t>
    <phoneticPr fontId="2"/>
  </si>
  <si>
    <t>29～2</t>
    <phoneticPr fontId="2"/>
  </si>
  <si>
    <t>50～54</t>
    <phoneticPr fontId="2"/>
  </si>
  <si>
    <t>28～1</t>
    <phoneticPr fontId="2"/>
  </si>
  <si>
    <t>56～1</t>
    <phoneticPr fontId="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</si>
  <si>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</si>
  <si>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道北</t>
    <rPh sb="0" eb="2">
      <t>ドウホク</t>
    </rPh>
    <phoneticPr fontId="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</si>
  <si>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</si>
  <si>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オホーツク</t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</si>
  <si>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</si>
  <si>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</si>
  <si>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道南</t>
    <rPh sb="0" eb="2">
      <t>ドウナン</t>
    </rPh>
    <phoneticPr fontId="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</si>
  <si>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</si>
  <si>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後志</t>
    <rPh sb="0" eb="2">
      <t>シリベシ</t>
    </rPh>
    <phoneticPr fontId="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</si>
  <si>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</si>
  <si>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</si>
  <si>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</si>
  <si>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人口動態</t>
    <rPh sb="0" eb="2">
      <t>ジンコウ</t>
    </rPh>
    <rPh sb="2" eb="4">
      <t>ドウタイ</t>
    </rPh>
    <phoneticPr fontId="2"/>
  </si>
  <si>
    <t>母子保健</t>
    <rPh sb="0" eb="2">
      <t>ボシ</t>
    </rPh>
    <rPh sb="2" eb="4">
      <t>ホケン</t>
    </rPh>
    <phoneticPr fontId="2"/>
  </si>
  <si>
    <t>栄養改善</t>
    <rPh sb="0" eb="2">
      <t>エイヨウ</t>
    </rPh>
    <rPh sb="2" eb="4">
      <t>カイゼン</t>
    </rPh>
    <phoneticPr fontId="2"/>
  </si>
  <si>
    <t>歯科保健</t>
    <rPh sb="0" eb="2">
      <t>シカ</t>
    </rPh>
    <rPh sb="2" eb="4">
      <t>ホケン</t>
    </rPh>
    <phoneticPr fontId="2"/>
  </si>
  <si>
    <t>医療給付</t>
    <rPh sb="0" eb="2">
      <t>イリョウ</t>
    </rPh>
    <rPh sb="2" eb="4">
      <t>キュウフ</t>
    </rPh>
    <phoneticPr fontId="2"/>
  </si>
  <si>
    <t>成人保健</t>
    <rPh sb="0" eb="2">
      <t>セイジン</t>
    </rPh>
    <rPh sb="2" eb="4">
      <t>ホケン</t>
    </rPh>
    <phoneticPr fontId="2"/>
  </si>
  <si>
    <t>特定疾患</t>
    <rPh sb="0" eb="2">
      <t>トクテイ</t>
    </rPh>
    <rPh sb="2" eb="4">
      <t>シッカン</t>
    </rPh>
    <phoneticPr fontId="2"/>
  </si>
  <si>
    <t>精神保健</t>
    <rPh sb="0" eb="2">
      <t>セイシン</t>
    </rPh>
    <rPh sb="2" eb="4">
      <t>ホケン</t>
    </rPh>
    <phoneticPr fontId="2"/>
  </si>
  <si>
    <t>保健師活動</t>
    <rPh sb="0" eb="2">
      <t>ホケン</t>
    </rPh>
    <rPh sb="2" eb="3">
      <t>シ</t>
    </rPh>
    <rPh sb="3" eb="5">
      <t>カツドウ</t>
    </rPh>
    <phoneticPr fontId="2"/>
  </si>
  <si>
    <t>環境衛生</t>
    <rPh sb="0" eb="2">
      <t>カンキョウ</t>
    </rPh>
    <rPh sb="2" eb="4">
      <t>エイセイ</t>
    </rPh>
    <phoneticPr fontId="2"/>
  </si>
  <si>
    <t>食品衛生</t>
    <rPh sb="0" eb="2">
      <t>ショクヒン</t>
    </rPh>
    <rPh sb="2" eb="4">
      <t>エイセイ</t>
    </rPh>
    <phoneticPr fontId="2"/>
  </si>
  <si>
    <t>試験検査</t>
    <rPh sb="0" eb="2">
      <t>シケン</t>
    </rPh>
    <rPh sb="2" eb="4">
      <t>ケンサ</t>
    </rPh>
    <phoneticPr fontId="2"/>
  </si>
  <si>
    <t>○</t>
    <phoneticPr fontId="2"/>
  </si>
  <si>
    <t>実　施　数</t>
  </si>
  <si>
    <t>計</t>
    <rPh sb="0" eb="1">
      <t>ケイ</t>
    </rPh>
    <phoneticPr fontId="2"/>
  </si>
  <si>
    <t>医療機関委託(再掲)</t>
    <rPh sb="0" eb="2">
      <t>イリョウ</t>
    </rPh>
    <rPh sb="2" eb="3">
      <t>キ</t>
    </rPh>
    <rPh sb="3" eb="4">
      <t>セキ</t>
    </rPh>
    <rPh sb="4" eb="6">
      <t>イタク</t>
    </rPh>
    <rPh sb="7" eb="9">
      <t>サイケイ</t>
    </rPh>
    <phoneticPr fontId="2"/>
  </si>
  <si>
    <t>改正案※</t>
    <rPh sb="0" eb="2">
      <t>カイセイ</t>
    </rPh>
    <rPh sb="2" eb="3">
      <t>アン</t>
    </rPh>
    <phoneticPr fontId="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</si>
  <si>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</si>
  <si>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</si>
  <si>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</si>
  <si>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日胆</t>
    <rPh sb="0" eb="1">
      <t>ヒ</t>
    </rPh>
    <rPh sb="1" eb="2">
      <t>タン</t>
    </rPh>
    <phoneticPr fontId="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</si>
  <si>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</si>
  <si>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</si>
  <si>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</si>
  <si>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57～1</t>
    <phoneticPr fontId="2"/>
  </si>
  <si>
    <t>57～2</t>
    <phoneticPr fontId="2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</si>
  <si>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</si>
  <si>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</si>
  <si>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</si>
  <si>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"/>
  </si>
  <si>
    <t>○</t>
  </si>
  <si>
    <t>61～1</t>
    <phoneticPr fontId="2"/>
  </si>
  <si>
    <t>61～2</t>
    <phoneticPr fontId="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</si>
  <si>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</si>
  <si>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"/>
  </si>
  <si>
    <t>○</t>
    <phoneticPr fontId="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</si>
  <si>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</si>
  <si>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"/>
  </si>
  <si>
    <t>27～2</t>
    <phoneticPr fontId="2"/>
  </si>
  <si>
    <t>27～1</t>
    <phoneticPr fontId="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</si>
  <si>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</si>
  <si>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</si>
  <si>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"/>
  </si>
  <si>
    <t>34～1</t>
    <phoneticPr fontId="2"/>
  </si>
  <si>
    <t>34～2</t>
    <phoneticPr fontId="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</si>
  <si>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"/>
  </si>
  <si>
    <t>その他</t>
    <phoneticPr fontId="2"/>
  </si>
  <si>
    <t>第３８表　歯科保健（健診・保健指導）</t>
    <rPh sb="0" eb="1">
      <t>ダイ</t>
    </rPh>
    <rPh sb="3" eb="4">
      <t>ヒョウ</t>
    </rPh>
    <rPh sb="5" eb="7">
      <t>シカ</t>
    </rPh>
    <rPh sb="7" eb="9">
      <t>ホケン</t>
    </rPh>
    <rPh sb="10" eb="12">
      <t>ケンシン</t>
    </rPh>
    <rPh sb="13" eb="15">
      <t>ホケン</t>
    </rPh>
    <rPh sb="15" eb="17">
      <t>シドウ</t>
    </rPh>
    <phoneticPr fontId="2"/>
  </si>
  <si>
    <t>集団</t>
    <phoneticPr fontId="2"/>
  </si>
  <si>
    <t>個別</t>
    <phoneticPr fontId="2"/>
  </si>
  <si>
    <t>訪問による健診
・保健指導人員</t>
    <rPh sb="5" eb="6">
      <t>ケン</t>
    </rPh>
    <rPh sb="9" eb="11">
      <t>ホケン</t>
    </rPh>
    <rPh sb="11" eb="13">
      <t>シドウ</t>
    </rPh>
    <rPh sb="13" eb="15">
      <t>ジンイン</t>
    </rPh>
    <phoneticPr fontId="2"/>
  </si>
  <si>
    <t>妊産婦</t>
    <phoneticPr fontId="2"/>
  </si>
  <si>
    <t>乳幼児</t>
    <phoneticPr fontId="2"/>
  </si>
  <si>
    <t>実人員</t>
  </si>
  <si>
    <t>延人員</t>
  </si>
  <si>
    <t>第３９表　歯科保健（予防処置・治療）</t>
    <phoneticPr fontId="2"/>
  </si>
  <si>
    <t>予防処置</t>
    <rPh sb="0" eb="2">
      <t>ヨボウ</t>
    </rPh>
    <rPh sb="2" eb="4">
      <t>ショチ</t>
    </rPh>
    <phoneticPr fontId="2"/>
  </si>
  <si>
    <t>治療</t>
    <phoneticPr fontId="2"/>
  </si>
  <si>
    <t>資料　地域保健・健康増進事業報告</t>
    <rPh sb="0" eb="2">
      <t>シリョウ</t>
    </rPh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phoneticPr fontId="2"/>
  </si>
  <si>
    <t>妊産婦</t>
    <phoneticPr fontId="2"/>
  </si>
  <si>
    <t>乳幼児</t>
    <phoneticPr fontId="2"/>
  </si>
  <si>
    <t>その他</t>
    <phoneticPr fontId="2"/>
  </si>
  <si>
    <t>全道　</t>
    <phoneticPr fontId="2"/>
  </si>
  <si>
    <t>予防処置・治療延人員（訪問によるものを除く）</t>
    <phoneticPr fontId="2"/>
  </si>
  <si>
    <t>帯広保健所</t>
    <rPh sb="0" eb="2">
      <t>オビヒロ</t>
    </rPh>
    <rPh sb="2" eb="4">
      <t>ホケン</t>
    </rPh>
    <rPh sb="4" eb="5">
      <t>ショ</t>
    </rPh>
    <phoneticPr fontId="2"/>
  </si>
  <si>
    <t>保健所活動</t>
    <rPh sb="0" eb="2">
      <t>ホケン</t>
    </rPh>
    <rPh sb="2" eb="3">
      <t>ショ</t>
    </rPh>
    <rPh sb="3" eb="5">
      <t>カツドウ</t>
    </rPh>
    <phoneticPr fontId="2"/>
  </si>
  <si>
    <t>帯広市</t>
    <rPh sb="0" eb="3">
      <t>オビヒロシ</t>
    </rPh>
    <phoneticPr fontId="2"/>
  </si>
  <si>
    <t>音更町</t>
    <rPh sb="0" eb="3">
      <t>オトフケチョウ</t>
    </rPh>
    <phoneticPr fontId="2"/>
  </si>
  <si>
    <t>士幌町</t>
    <rPh sb="0" eb="3">
      <t>シホロチョウ</t>
    </rPh>
    <phoneticPr fontId="2"/>
  </si>
  <si>
    <t>上士幌町</t>
    <rPh sb="0" eb="4">
      <t>カミシホロチョウ</t>
    </rPh>
    <phoneticPr fontId="2"/>
  </si>
  <si>
    <t>鹿追町</t>
    <rPh sb="0" eb="3">
      <t>シカオイチョウ</t>
    </rPh>
    <phoneticPr fontId="2"/>
  </si>
  <si>
    <t>新得町</t>
    <rPh sb="0" eb="3">
      <t>シントクチョウ</t>
    </rPh>
    <phoneticPr fontId="2"/>
  </si>
  <si>
    <t>清水町</t>
    <rPh sb="0" eb="3">
      <t>シミズチョウ</t>
    </rPh>
    <phoneticPr fontId="2"/>
  </si>
  <si>
    <t>芽室町</t>
    <rPh sb="0" eb="3">
      <t>メムロチョウ</t>
    </rPh>
    <phoneticPr fontId="2"/>
  </si>
  <si>
    <t>中札内村</t>
    <rPh sb="0" eb="3">
      <t>ナカサツナイ</t>
    </rPh>
    <rPh sb="3" eb="4">
      <t>ムラ</t>
    </rPh>
    <phoneticPr fontId="2"/>
  </si>
  <si>
    <t>更別村</t>
    <rPh sb="0" eb="3">
      <t>サラベツムラ</t>
    </rPh>
    <phoneticPr fontId="2"/>
  </si>
  <si>
    <t>大樹町</t>
    <rPh sb="0" eb="3">
      <t>タイキチョウ</t>
    </rPh>
    <phoneticPr fontId="2"/>
  </si>
  <si>
    <t>広尾町</t>
    <rPh sb="0" eb="3">
      <t>ヒロオチョウ</t>
    </rPh>
    <phoneticPr fontId="2"/>
  </si>
  <si>
    <t>幕別町</t>
    <rPh sb="0" eb="3">
      <t>マクベツチョウ</t>
    </rPh>
    <phoneticPr fontId="2"/>
  </si>
  <si>
    <t>池田町</t>
    <rPh sb="0" eb="3">
      <t>イケダチョウ</t>
    </rPh>
    <phoneticPr fontId="2"/>
  </si>
  <si>
    <t>豊頃町</t>
    <rPh sb="0" eb="3">
      <t>トヨコロチョウ</t>
    </rPh>
    <phoneticPr fontId="2"/>
  </si>
  <si>
    <t>本別町</t>
    <rPh sb="0" eb="3">
      <t>ホンベツチョウ</t>
    </rPh>
    <phoneticPr fontId="2"/>
  </si>
  <si>
    <t>足寄町</t>
    <rPh sb="0" eb="3">
      <t>アショロチョウ</t>
    </rPh>
    <phoneticPr fontId="2"/>
  </si>
  <si>
    <t>陸別町</t>
    <rPh sb="0" eb="3">
      <t>リクベツチョウ</t>
    </rPh>
    <phoneticPr fontId="2"/>
  </si>
  <si>
    <t>浦幌町</t>
    <rPh sb="0" eb="3">
      <t>ウラホロチョウ</t>
    </rPh>
    <phoneticPr fontId="2"/>
  </si>
  <si>
    <t>健診・保健指導延人員 
（訪問によるものを除く）</t>
    <rPh sb="0" eb="1">
      <t>ケン</t>
    </rPh>
    <phoneticPr fontId="2"/>
  </si>
  <si>
    <t>健診・保健指導延人員
（訪問によるものを除く）</t>
    <rPh sb="0" eb="1">
      <t>ケン</t>
    </rPh>
    <phoneticPr fontId="2"/>
  </si>
  <si>
    <t>訪問による予防
処置・治療人員</t>
    <phoneticPr fontId="2"/>
  </si>
  <si>
    <t>-</t>
  </si>
  <si>
    <r>
      <t>平成３０</t>
    </r>
    <r>
      <rPr>
        <sz val="11"/>
        <rFont val="ＭＳ Ｐゴシック"/>
        <family val="3"/>
        <charset val="128"/>
      </rPr>
      <t>年度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</si>
</sst>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6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7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56" fontId="3" fillId="0" borderId="31" xfId="0" applyNumberFormat="1" applyFont="1" applyFill="1" applyBorder="1" applyAlignment="1">
      <alignment horizontal="center" vertical="center"/>
    </xf>
    <xf numFmtId="56" fontId="3" fillId="0" borderId="25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" fontId="3" fillId="0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38" fontId="1" fillId="0" borderId="0" xfId="35" applyFont="1"/>
    <xf numFmtId="38" fontId="1" fillId="0" borderId="0" xfId="35" applyFont="1" applyBorder="1"/>
    <xf numFmtId="38" fontId="1" fillId="0" borderId="0" xfId="35" applyFont="1" applyFill="1" applyBorder="1"/>
    <xf numFmtId="38" fontId="1" fillId="0" borderId="0" xfId="35" applyFont="1" applyFill="1"/>
    <xf numFmtId="38" fontId="1" fillId="0" borderId="0" xfId="35" applyFont="1" applyAlignment="1"/>
    <xf numFmtId="38" fontId="1" fillId="0" borderId="0" xfId="35" applyFont="1" applyAlignment="1">
      <alignment horizontal="left"/>
    </xf>
    <xf numFmtId="38" fontId="1" fillId="0" borderId="0" xfId="35" applyFont="1" applyFill="1" applyBorder="1" applyAlignment="1">
      <alignment horizontal="left" vertical="center"/>
    </xf>
    <xf numFmtId="38" fontId="1" fillId="0" borderId="0" xfId="35" applyFont="1" applyFill="1" applyAlignment="1">
      <alignment vertical="center"/>
    </xf>
    <xf numFmtId="38" fontId="1" fillId="0" borderId="0" xfId="35" applyFont="1" applyFill="1" applyAlignment="1"/>
    <xf numFmtId="38" fontId="1" fillId="0" borderId="54" xfId="35" applyFont="1" applyFill="1" applyBorder="1" applyAlignment="1">
      <alignment horizontal="left" vertical="center"/>
    </xf>
    <xf numFmtId="38" fontId="1" fillId="0" borderId="55" xfId="35" applyFont="1" applyFill="1" applyBorder="1" applyAlignment="1">
      <alignment horizontal="left" vertical="center"/>
    </xf>
    <xf numFmtId="38" fontId="1" fillId="0" borderId="56" xfId="35" applyFont="1" applyFill="1" applyBorder="1" applyAlignment="1">
      <alignment horizontal="left" vertical="center"/>
    </xf>
    <xf numFmtId="38" fontId="1" fillId="0" borderId="20" xfId="35" applyFont="1" applyFill="1" applyBorder="1" applyAlignment="1">
      <alignment horizontal="left"/>
    </xf>
    <xf numFmtId="38" fontId="1" fillId="0" borderId="0" xfId="35" applyFont="1" applyFill="1" applyBorder="1" applyAlignment="1">
      <alignment horizontal="left"/>
    </xf>
    <xf numFmtId="38" fontId="1" fillId="0" borderId="13" xfId="35" applyFont="1" applyFill="1" applyBorder="1" applyAlignment="1">
      <alignment horizontal="left"/>
    </xf>
    <xf numFmtId="38" fontId="1" fillId="0" borderId="57" xfId="35" applyFont="1" applyBorder="1" applyAlignment="1">
      <alignment horizontal="left"/>
    </xf>
    <xf numFmtId="38" fontId="1" fillId="0" borderId="58" xfId="35" applyFont="1" applyBorder="1" applyAlignment="1">
      <alignment horizontal="left"/>
    </xf>
    <xf numFmtId="38" fontId="1" fillId="0" borderId="59" xfId="35" applyFont="1" applyBorder="1" applyAlignment="1">
      <alignment horizontal="left"/>
    </xf>
    <xf numFmtId="38" fontId="1" fillId="0" borderId="60" xfId="35" applyFont="1" applyBorder="1" applyAlignment="1">
      <alignment horizontal="center" vertical="center"/>
    </xf>
    <xf numFmtId="38" fontId="1" fillId="0" borderId="23" xfId="35" applyFont="1" applyBorder="1" applyAlignment="1">
      <alignment horizontal="center" vertical="center"/>
    </xf>
    <xf numFmtId="38" fontId="1" fillId="24" borderId="20" xfId="35" applyFont="1" applyFill="1" applyBorder="1" applyAlignment="1">
      <alignment horizontal="left" vertical="center"/>
    </xf>
    <xf numFmtId="38" fontId="23" fillId="24" borderId="23" xfId="35" applyFont="1" applyFill="1" applyBorder="1" applyAlignment="1">
      <alignment horizontal="left" vertical="center" wrapText="1"/>
    </xf>
    <xf numFmtId="38" fontId="1" fillId="0" borderId="20" xfId="35" applyFont="1" applyFill="1" applyBorder="1" applyAlignment="1">
      <alignment horizontal="left" vertical="center"/>
    </xf>
    <xf numFmtId="38" fontId="1" fillId="0" borderId="67" xfId="35" applyFont="1" applyFill="1" applyBorder="1" applyAlignment="1">
      <alignment horizontal="right" vertical="center"/>
    </xf>
    <xf numFmtId="38" fontId="23" fillId="0" borderId="23" xfId="35" applyFont="1" applyFill="1" applyBorder="1" applyAlignment="1">
      <alignment horizontal="left" vertical="center" wrapText="1"/>
    </xf>
    <xf numFmtId="38" fontId="1" fillId="0" borderId="31" xfId="35" applyFont="1" applyFill="1" applyBorder="1" applyAlignment="1">
      <alignment horizontal="right" vertical="center"/>
    </xf>
    <xf numFmtId="38" fontId="1" fillId="0" borderId="0" xfId="35" applyFont="1" applyBorder="1" applyAlignment="1">
      <alignment horizontal="left" vertical="center"/>
    </xf>
    <xf numFmtId="38" fontId="1" fillId="0" borderId="0" xfId="35" applyFont="1" applyFill="1" applyBorder="1" applyAlignment="1">
      <alignment horizontal="left" vertical="center" wrapText="1"/>
    </xf>
    <xf numFmtId="38" fontId="1" fillId="0" borderId="0" xfId="35" applyFont="1" applyBorder="1" applyAlignment="1">
      <alignment horizontal="right"/>
    </xf>
    <xf numFmtId="38" fontId="1" fillId="0" borderId="0" xfId="35" applyFont="1" applyFill="1" applyBorder="1" applyAlignment="1">
      <alignment horizontal="right"/>
    </xf>
    <xf numFmtId="38" fontId="1" fillId="0" borderId="0" xfId="35" applyFont="1" applyBorder="1" applyAlignment="1">
      <alignment horizontal="left"/>
    </xf>
    <xf numFmtId="38" fontId="1" fillId="0" borderId="0" xfId="35" applyFont="1" applyBorder="1" applyAlignment="1"/>
    <xf numFmtId="0" fontId="1" fillId="0" borderId="0" xfId="44" applyFont="1" applyBorder="1" applyAlignment="1">
      <alignment horizontal="left"/>
    </xf>
    <xf numFmtId="38" fontId="1" fillId="0" borderId="0" xfId="35" applyFont="1" applyBorder="1" applyAlignment="1">
      <alignment vertical="center"/>
    </xf>
    <xf numFmtId="38" fontId="1" fillId="0" borderId="54" xfId="35" applyFont="1" applyBorder="1" applyAlignment="1"/>
    <xf numFmtId="38" fontId="1" fillId="0" borderId="20" xfId="35" applyFont="1" applyBorder="1" applyAlignment="1"/>
    <xf numFmtId="38" fontId="1" fillId="0" borderId="13" xfId="35" applyFont="1" applyBorder="1" applyAlignment="1">
      <alignment horizontal="left"/>
    </xf>
    <xf numFmtId="38" fontId="1" fillId="0" borderId="20" xfId="35" applyFont="1" applyFill="1" applyBorder="1" applyAlignment="1"/>
    <xf numFmtId="38" fontId="1" fillId="0" borderId="58" xfId="35" applyFont="1" applyFill="1" applyBorder="1" applyAlignment="1">
      <alignment horizontal="left"/>
    </xf>
    <xf numFmtId="38" fontId="1" fillId="0" borderId="59" xfId="35" applyFont="1" applyFill="1" applyBorder="1" applyAlignment="1">
      <alignment horizontal="left"/>
    </xf>
    <xf numFmtId="38" fontId="1" fillId="0" borderId="54" xfId="35" applyFont="1" applyFill="1" applyBorder="1" applyAlignment="1">
      <alignment horizontal="center" vertical="center"/>
    </xf>
    <xf numFmtId="38" fontId="1" fillId="0" borderId="0" xfId="35" applyFont="1" applyFill="1" applyBorder="1" applyAlignment="1">
      <alignment vertical="center"/>
    </xf>
    <xf numFmtId="38" fontId="1" fillId="0" borderId="0" xfId="35" applyFont="1" applyAlignment="1">
      <alignment horizontal="right"/>
    </xf>
    <xf numFmtId="0" fontId="1" fillId="0" borderId="0" xfId="44" applyFont="1" applyBorder="1" applyAlignment="1"/>
    <xf numFmtId="38" fontId="1" fillId="24" borderId="31" xfId="35" applyFont="1" applyFill="1" applyBorder="1" applyAlignment="1">
      <alignment horizontal="right" vertical="center"/>
    </xf>
    <xf numFmtId="38" fontId="1" fillId="24" borderId="23" xfId="35" applyFont="1" applyFill="1" applyBorder="1" applyAlignment="1">
      <alignment horizontal="right" vertical="center"/>
    </xf>
    <xf numFmtId="0" fontId="6" fillId="0" borderId="23" xfId="0" applyFont="1" applyFill="1" applyBorder="1" applyAlignment="1" applyProtection="1">
      <alignment horizontal="right" vertical="center"/>
      <protection locked="0"/>
    </xf>
    <xf numFmtId="38" fontId="1" fillId="0" borderId="12" xfId="35" applyFont="1" applyFill="1" applyBorder="1" applyAlignment="1">
      <alignment horizontal="right" vertical="center"/>
    </xf>
    <xf numFmtId="38" fontId="1" fillId="0" borderId="68" xfId="35" applyFont="1" applyFill="1" applyBorder="1" applyAlignment="1">
      <alignment horizontal="right" vertical="center"/>
    </xf>
    <xf numFmtId="38" fontId="1" fillId="24" borderId="23" xfId="34" applyFont="1" applyFill="1" applyBorder="1" applyAlignment="1">
      <alignment horizontal="right" vertical="center"/>
    </xf>
    <xf numFmtId="0" fontId="0" fillId="24" borderId="23" xfId="0" applyFont="1" applyFill="1" applyBorder="1" applyAlignment="1">
      <alignment horizontal="right" vertical="center"/>
    </xf>
    <xf numFmtId="38" fontId="1" fillId="25" borderId="20" xfId="35" applyFont="1" applyFill="1" applyBorder="1" applyAlignment="1">
      <alignment horizontal="left" vertical="center"/>
    </xf>
    <xf numFmtId="38" fontId="1" fillId="25" borderId="67" xfId="35" applyFont="1" applyFill="1" applyBorder="1" applyAlignment="1">
      <alignment horizontal="right" vertical="center"/>
    </xf>
    <xf numFmtId="38" fontId="23" fillId="25" borderId="23" xfId="35" applyFont="1" applyFill="1" applyBorder="1" applyAlignment="1">
      <alignment horizontal="left" vertical="center" wrapText="1"/>
    </xf>
    <xf numFmtId="38" fontId="1" fillId="25" borderId="59" xfId="35" applyFont="1" applyFill="1" applyBorder="1" applyAlignment="1">
      <alignment horizontal="right" vertical="center"/>
    </xf>
    <xf numFmtId="38" fontId="1" fillId="25" borderId="31" xfId="35" applyFont="1" applyFill="1" applyBorder="1" applyAlignment="1">
      <alignment horizontal="right" vertical="center"/>
    </xf>
    <xf numFmtId="38" fontId="1" fillId="0" borderId="23" xfId="35" applyFont="1" applyFill="1" applyBorder="1" applyAlignment="1">
      <alignment horizontal="center" vertical="center"/>
    </xf>
    <xf numFmtId="38" fontId="1" fillId="0" borderId="63" xfId="35" applyFont="1" applyFill="1" applyBorder="1" applyAlignment="1">
      <alignment horizontal="center" vertical="center"/>
    </xf>
    <xf numFmtId="38" fontId="1" fillId="24" borderId="13" xfId="35" applyFont="1" applyFill="1" applyBorder="1" applyAlignment="1">
      <alignment horizontal="left" vertical="center"/>
    </xf>
    <xf numFmtId="38" fontId="1" fillId="24" borderId="23" xfId="34" applyFont="1" applyFill="1" applyBorder="1" applyAlignment="1">
      <alignment vertical="center"/>
    </xf>
    <xf numFmtId="38" fontId="1" fillId="0" borderId="20" xfId="35" applyFont="1" applyFill="1" applyBorder="1" applyAlignment="1">
      <alignment horizontal="right" vertical="center"/>
    </xf>
    <xf numFmtId="38" fontId="1" fillId="0" borderId="0" xfId="35" applyFont="1" applyAlignment="1">
      <alignment vertical="center"/>
    </xf>
    <xf numFmtId="38" fontId="1" fillId="24" borderId="57" xfId="35" applyFont="1" applyFill="1" applyBorder="1" applyAlignment="1">
      <alignment horizontal="left" vertical="center"/>
    </xf>
    <xf numFmtId="38" fontId="1" fillId="24" borderId="12" xfId="34" applyFont="1" applyFill="1" applyBorder="1" applyAlignment="1">
      <alignment horizontal="right" vertical="center"/>
    </xf>
    <xf numFmtId="38" fontId="1" fillId="25" borderId="13" xfId="35" applyFont="1" applyFill="1" applyBorder="1" applyAlignment="1">
      <alignment horizontal="left" vertical="center"/>
    </xf>
    <xf numFmtId="38" fontId="1" fillId="25" borderId="57" xfId="35" applyFont="1" applyFill="1" applyBorder="1" applyAlignment="1">
      <alignment horizontal="left" vertical="center"/>
    </xf>
    <xf numFmtId="38" fontId="1" fillId="0" borderId="13" xfId="35" applyFont="1" applyFill="1" applyBorder="1" applyAlignment="1">
      <alignment horizontal="left" vertical="center"/>
    </xf>
    <xf numFmtId="0" fontId="6" fillId="0" borderId="23" xfId="0" applyFont="1" applyFill="1" applyBorder="1" applyAlignment="1" applyProtection="1">
      <alignment vertical="center"/>
      <protection locked="0"/>
    </xf>
    <xf numFmtId="38" fontId="1" fillId="0" borderId="57" xfId="35" applyFont="1" applyFill="1" applyBorder="1" applyAlignment="1">
      <alignment horizontal="left" vertical="center"/>
    </xf>
    <xf numFmtId="38" fontId="1" fillId="0" borderId="67" xfId="35" applyFont="1" applyBorder="1" applyAlignment="1">
      <alignment horizontal="right" vertical="center"/>
    </xf>
    <xf numFmtId="38" fontId="1" fillId="0" borderId="31" xfId="35" applyFont="1" applyBorder="1" applyAlignment="1">
      <alignment horizontal="right" vertical="center"/>
    </xf>
    <xf numFmtId="38" fontId="1" fillId="0" borderId="0" xfId="35" applyFont="1" applyFill="1" applyAlignment="1">
      <alignment horizontal="right"/>
    </xf>
    <xf numFmtId="38" fontId="1" fillId="0" borderId="0" xfId="35" applyFont="1" applyFill="1" applyBorder="1" applyAlignment="1">
      <alignment horizontal="center" vertical="center"/>
    </xf>
    <xf numFmtId="38" fontId="1" fillId="24" borderId="31" xfId="34" applyFont="1" applyFill="1" applyBorder="1" applyAlignment="1">
      <alignment horizontal="right" vertical="center"/>
    </xf>
    <xf numFmtId="38" fontId="1" fillId="24" borderId="31" xfId="34" applyFont="1" applyFill="1" applyBorder="1" applyAlignment="1">
      <alignment vertical="center"/>
    </xf>
    <xf numFmtId="0" fontId="3" fillId="0" borderId="6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1" fillId="0" borderId="65" xfId="34" applyFont="1" applyBorder="1" applyAlignment="1">
      <alignment horizontal="left" vertical="center"/>
    </xf>
    <xf numFmtId="38" fontId="1" fillId="0" borderId="66" xfId="34" applyFont="1" applyBorder="1" applyAlignment="1">
      <alignment horizontal="left" vertical="center"/>
    </xf>
    <xf numFmtId="38" fontId="1" fillId="25" borderId="29" xfId="34" applyFont="1" applyFill="1" applyBorder="1" applyAlignment="1">
      <alignment horizontal="left" vertical="center"/>
    </xf>
    <xf numFmtId="38" fontId="1" fillId="25" borderId="66" xfId="34" applyFont="1" applyFill="1" applyBorder="1" applyAlignment="1">
      <alignment horizontal="left" vertical="center"/>
    </xf>
    <xf numFmtId="38" fontId="1" fillId="0" borderId="29" xfId="34" applyFont="1" applyFill="1" applyBorder="1" applyAlignment="1">
      <alignment horizontal="left" vertical="center"/>
    </xf>
    <xf numFmtId="38" fontId="1" fillId="0" borderId="66" xfId="34" applyFont="1" applyFill="1" applyBorder="1" applyAlignment="1">
      <alignment horizontal="left" vertical="center"/>
    </xf>
    <xf numFmtId="38" fontId="1" fillId="0" borderId="65" xfId="34" applyFont="1" applyBorder="1" applyAlignment="1">
      <alignment vertical="center"/>
    </xf>
    <xf numFmtId="38" fontId="1" fillId="0" borderId="66" xfId="34" applyFont="1" applyBorder="1" applyAlignment="1">
      <alignment vertical="center"/>
    </xf>
    <xf numFmtId="38" fontId="1" fillId="24" borderId="29" xfId="35" applyFont="1" applyFill="1" applyBorder="1" applyAlignment="1">
      <alignment horizontal="left" vertical="center"/>
    </xf>
    <xf numFmtId="38" fontId="1" fillId="24" borderId="31" xfId="35" applyFont="1" applyFill="1" applyBorder="1" applyAlignment="1">
      <alignment horizontal="left" vertical="center"/>
    </xf>
    <xf numFmtId="38" fontId="1" fillId="0" borderId="60" xfId="35" applyFont="1" applyFill="1" applyBorder="1" applyAlignment="1">
      <alignment horizontal="center" vertical="center"/>
    </xf>
    <xf numFmtId="38" fontId="1" fillId="0" borderId="23" xfId="35" applyFont="1" applyFill="1" applyBorder="1" applyAlignment="1">
      <alignment horizontal="center" vertical="center"/>
    </xf>
    <xf numFmtId="38" fontId="1" fillId="0" borderId="63" xfId="35" applyFont="1" applyFill="1" applyBorder="1" applyAlignment="1">
      <alignment horizontal="center" vertical="center"/>
    </xf>
    <xf numFmtId="38" fontId="1" fillId="0" borderId="64" xfId="35" applyFont="1" applyFill="1" applyBorder="1" applyAlignment="1">
      <alignment horizontal="center" vertical="center"/>
    </xf>
    <xf numFmtId="0" fontId="1" fillId="0" borderId="64" xfId="44" applyFont="1" applyFill="1" applyBorder="1" applyAlignment="1">
      <alignment horizontal="center" vertical="center"/>
    </xf>
    <xf numFmtId="0" fontId="1" fillId="0" borderId="60" xfId="44" applyFont="1" applyFill="1" applyBorder="1" applyAlignment="1">
      <alignment horizontal="center" vertical="center"/>
    </xf>
    <xf numFmtId="38" fontId="1" fillId="0" borderId="63" xfId="35" applyFont="1" applyFill="1" applyBorder="1" applyAlignment="1">
      <alignment horizontal="center" vertical="center" wrapText="1"/>
    </xf>
    <xf numFmtId="38" fontId="1" fillId="0" borderId="64" xfId="35" applyFont="1" applyFill="1" applyBorder="1" applyAlignment="1">
      <alignment horizontal="center" vertical="center" wrapText="1"/>
    </xf>
    <xf numFmtId="38" fontId="1" fillId="0" borderId="60" xfId="35" applyFont="1" applyFill="1" applyBorder="1" applyAlignment="1">
      <alignment horizontal="center" vertical="center" wrapText="1"/>
    </xf>
    <xf numFmtId="0" fontId="1" fillId="0" borderId="60" xfId="44" applyFont="1" applyFill="1" applyBorder="1" applyAlignment="1">
      <alignment horizontal="center" vertical="center" wrapText="1"/>
    </xf>
    <xf numFmtId="38" fontId="1" fillId="24" borderId="29" xfId="35" applyFont="1" applyFill="1" applyBorder="1" applyAlignment="1">
      <alignment vertical="center"/>
    </xf>
    <xf numFmtId="38" fontId="1" fillId="24" borderId="31" xfId="35" applyFont="1" applyFill="1" applyBorder="1" applyAlignment="1">
      <alignment vertical="center"/>
    </xf>
    <xf numFmtId="38" fontId="1" fillId="0" borderId="60" xfId="35" applyFont="1" applyBorder="1" applyAlignment="1">
      <alignment horizontal="center" vertical="center" wrapText="1"/>
    </xf>
    <xf numFmtId="38" fontId="1" fillId="0" borderId="23" xfId="35" applyFont="1" applyBorder="1" applyAlignment="1">
      <alignment horizontal="center" vertical="center" wrapText="1"/>
    </xf>
    <xf numFmtId="38" fontId="1" fillId="0" borderId="29" xfId="35" applyFont="1" applyBorder="1" applyAlignment="1">
      <alignment horizontal="center" vertical="center" wrapText="1"/>
    </xf>
    <xf numFmtId="38" fontId="1" fillId="0" borderId="63" xfId="35" applyFont="1" applyBorder="1" applyAlignment="1">
      <alignment horizontal="center" vertical="center" wrapText="1"/>
    </xf>
    <xf numFmtId="0" fontId="1" fillId="0" borderId="60" xfId="44" applyFont="1" applyBorder="1" applyAlignment="1">
      <alignment horizontal="center" vertical="center" wrapText="1"/>
    </xf>
    <xf numFmtId="38" fontId="1" fillId="0" borderId="56" xfId="35" applyFont="1" applyBorder="1" applyAlignment="1">
      <alignment horizontal="center" vertical="center"/>
    </xf>
    <xf numFmtId="38" fontId="1" fillId="0" borderId="29" xfId="35" applyFont="1" applyBorder="1" applyAlignment="1">
      <alignment horizontal="center" vertical="center"/>
    </xf>
    <xf numFmtId="38" fontId="1" fillId="0" borderId="12" xfId="35" applyFont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" x14ac:dyDescent="0.2"/>
  <cols>
    <col min="1" max="1" width="6.6328125" style="2" customWidth="1"/>
    <col min="2" max="2" width="11.7265625" style="2" customWidth="1"/>
    <col min="3" max="3" width="5.36328125" style="32" customWidth="1"/>
    <col min="4" max="4" width="55" style="1" customWidth="1"/>
    <col min="5" max="5" width="12.26953125" style="44" customWidth="1"/>
    <col min="6" max="6" width="29.36328125" style="3" customWidth="1"/>
    <col min="7" max="7" width="12.26953125" style="44" customWidth="1"/>
  </cols>
  <sheetData>
    <row r="2" spans="1:7" ht="13.5" thickBot="1" x14ac:dyDescent="0.25">
      <c r="E2" s="74" t="s">
        <v>180</v>
      </c>
    </row>
    <row r="3" spans="1:7" s="1" customFormat="1" ht="13.5" customHeight="1" x14ac:dyDescent="0.2">
      <c r="A3" s="155" t="s">
        <v>44</v>
      </c>
      <c r="B3" s="156"/>
      <c r="C3" s="169" t="s">
        <v>45</v>
      </c>
      <c r="D3" s="161" t="s">
        <v>31</v>
      </c>
      <c r="E3" s="161" t="s">
        <v>179</v>
      </c>
      <c r="F3" s="164" t="s">
        <v>181</v>
      </c>
      <c r="G3" s="164" t="s">
        <v>2</v>
      </c>
    </row>
    <row r="4" spans="1:7" s="1" customFormat="1" ht="11.25" customHeight="1" x14ac:dyDescent="0.2">
      <c r="A4" s="157"/>
      <c r="B4" s="158"/>
      <c r="C4" s="170"/>
      <c r="D4" s="172"/>
      <c r="E4" s="162"/>
      <c r="F4" s="167"/>
      <c r="G4" s="165"/>
    </row>
    <row r="5" spans="1:7" s="1" customFormat="1" ht="11.5" thickBot="1" x14ac:dyDescent="0.25">
      <c r="A5" s="159"/>
      <c r="B5" s="160"/>
      <c r="C5" s="171"/>
      <c r="D5" s="173"/>
      <c r="E5" s="163"/>
      <c r="F5" s="168"/>
      <c r="G5" s="166"/>
    </row>
    <row r="6" spans="1:7" s="1" customFormat="1" ht="18" customHeight="1" x14ac:dyDescent="0.2">
      <c r="A6" s="26" t="s">
        <v>88</v>
      </c>
      <c r="B6" s="14" t="s">
        <v>46</v>
      </c>
      <c r="C6" s="63">
        <v>1</v>
      </c>
      <c r="D6" s="64" t="s">
        <v>47</v>
      </c>
      <c r="E6" s="65"/>
      <c r="F6" s="65" t="s">
        <v>162</v>
      </c>
      <c r="G6" s="65"/>
    </row>
    <row r="7" spans="1:7" s="1" customFormat="1" ht="18" customHeight="1" x14ac:dyDescent="0.2">
      <c r="A7" s="26" t="s">
        <v>89</v>
      </c>
      <c r="B7" s="14"/>
      <c r="C7" s="54">
        <v>2</v>
      </c>
      <c r="D7" s="34" t="s">
        <v>48</v>
      </c>
      <c r="E7" s="68"/>
      <c r="F7" s="66" t="s">
        <v>182</v>
      </c>
      <c r="G7" s="68"/>
    </row>
    <row r="8" spans="1:7" s="1" customFormat="1" ht="18" customHeight="1" thickBot="1" x14ac:dyDescent="0.25">
      <c r="A8" s="26" t="s">
        <v>90</v>
      </c>
      <c r="B8" s="14"/>
      <c r="C8" s="55">
        <v>3</v>
      </c>
      <c r="D8" s="25" t="s">
        <v>49</v>
      </c>
      <c r="E8" s="67"/>
      <c r="F8" s="15"/>
      <c r="G8" s="67"/>
    </row>
    <row r="9" spans="1:7" s="1" customFormat="1" ht="18" customHeight="1" x14ac:dyDescent="0.2">
      <c r="A9" s="45" t="s">
        <v>115</v>
      </c>
      <c r="B9" s="19" t="s">
        <v>163</v>
      </c>
      <c r="C9" s="29">
        <v>4</v>
      </c>
      <c r="D9" s="11" t="s">
        <v>50</v>
      </c>
      <c r="E9" s="39"/>
      <c r="F9" s="66" t="s">
        <v>183</v>
      </c>
      <c r="G9" s="66"/>
    </row>
    <row r="10" spans="1:7" s="1" customFormat="1" ht="18" customHeight="1" x14ac:dyDescent="0.2">
      <c r="A10" s="45" t="s">
        <v>91</v>
      </c>
      <c r="B10" s="7"/>
      <c r="C10" s="27">
        <v>5</v>
      </c>
      <c r="D10" s="8" t="s">
        <v>51</v>
      </c>
      <c r="E10" s="69"/>
      <c r="F10" s="66" t="s">
        <v>151</v>
      </c>
      <c r="G10" s="69"/>
    </row>
    <row r="11" spans="1:7" s="1" customFormat="1" ht="28" customHeight="1" x14ac:dyDescent="0.2">
      <c r="A11" s="45" t="s">
        <v>92</v>
      </c>
      <c r="B11" s="7"/>
      <c r="C11" s="27">
        <v>6</v>
      </c>
      <c r="D11" s="41" t="s">
        <v>52</v>
      </c>
      <c r="E11" s="68"/>
      <c r="F11" s="16"/>
      <c r="G11" s="68"/>
    </row>
    <row r="12" spans="1:7" s="1" customFormat="1" ht="18" customHeight="1" x14ac:dyDescent="0.2">
      <c r="A12" s="45"/>
      <c r="B12" s="7"/>
      <c r="C12" s="27">
        <v>7</v>
      </c>
      <c r="D12" s="8" t="s">
        <v>53</v>
      </c>
      <c r="E12" s="68"/>
      <c r="F12" s="16"/>
      <c r="G12" s="68"/>
    </row>
    <row r="13" spans="1:7" s="1" customFormat="1" ht="28" customHeight="1" x14ac:dyDescent="0.2">
      <c r="A13" s="45"/>
      <c r="B13" s="7"/>
      <c r="C13" s="27">
        <v>8</v>
      </c>
      <c r="D13" s="41" t="s">
        <v>54</v>
      </c>
      <c r="E13" s="68"/>
      <c r="F13" s="16"/>
      <c r="G13" s="68"/>
    </row>
    <row r="14" spans="1:7" s="1" customFormat="1" ht="18" customHeight="1" x14ac:dyDescent="0.2">
      <c r="A14" s="45"/>
      <c r="B14" s="7"/>
      <c r="C14" s="27">
        <v>9</v>
      </c>
      <c r="D14" s="8" t="s">
        <v>55</v>
      </c>
      <c r="F14" s="16"/>
      <c r="G14" s="68"/>
    </row>
    <row r="15" spans="1:7" s="1" customFormat="1" ht="18" customHeight="1" x14ac:dyDescent="0.2">
      <c r="A15" s="45"/>
      <c r="B15" s="7"/>
      <c r="C15" s="27">
        <v>10</v>
      </c>
      <c r="D15" s="8" t="s">
        <v>56</v>
      </c>
      <c r="E15" s="68"/>
      <c r="F15" s="16"/>
      <c r="G15" s="68"/>
    </row>
    <row r="16" spans="1:7" s="1" customFormat="1" ht="18" customHeight="1" x14ac:dyDescent="0.2">
      <c r="A16" s="45"/>
      <c r="B16" s="7"/>
      <c r="C16" s="27">
        <v>11</v>
      </c>
      <c r="D16" s="8" t="s">
        <v>57</v>
      </c>
      <c r="E16" s="68"/>
      <c r="F16" s="16"/>
      <c r="G16" s="68"/>
    </row>
    <row r="17" spans="1:7" s="1" customFormat="1" ht="18" customHeight="1" x14ac:dyDescent="0.2">
      <c r="A17" s="45"/>
      <c r="B17" s="7"/>
      <c r="C17" s="27" t="s">
        <v>116</v>
      </c>
      <c r="D17" s="8" t="s">
        <v>58</v>
      </c>
      <c r="E17" s="68"/>
      <c r="F17" s="16"/>
      <c r="G17" s="68"/>
    </row>
    <row r="18" spans="1:7" s="1" customFormat="1" ht="18" customHeight="1" x14ac:dyDescent="0.2">
      <c r="A18" s="45"/>
      <c r="B18" s="7"/>
      <c r="C18" s="27" t="s">
        <v>117</v>
      </c>
      <c r="D18" s="8" t="s">
        <v>59</v>
      </c>
      <c r="E18" s="68"/>
      <c r="F18" s="16"/>
      <c r="G18" s="68"/>
    </row>
    <row r="19" spans="1:7" s="1" customFormat="1" ht="18" customHeight="1" x14ac:dyDescent="0.2">
      <c r="A19" s="45"/>
      <c r="B19" s="7"/>
      <c r="C19" s="27" t="s">
        <v>118</v>
      </c>
      <c r="D19" s="8" t="s">
        <v>60</v>
      </c>
      <c r="E19" s="68"/>
      <c r="F19" s="16"/>
      <c r="G19" s="68"/>
    </row>
    <row r="20" spans="1:7" s="1" customFormat="1" ht="18" customHeight="1" x14ac:dyDescent="0.2">
      <c r="A20" s="45"/>
      <c r="B20" s="7"/>
      <c r="C20" s="27">
        <v>13</v>
      </c>
      <c r="D20" s="8" t="s">
        <v>61</v>
      </c>
      <c r="E20" s="68"/>
      <c r="F20" s="16"/>
      <c r="G20" s="68"/>
    </row>
    <row r="21" spans="1:7" s="1" customFormat="1" ht="18" customHeight="1" x14ac:dyDescent="0.2">
      <c r="A21" s="45"/>
      <c r="B21" s="7"/>
      <c r="C21" s="27" t="s">
        <v>119</v>
      </c>
      <c r="D21" s="8" t="s">
        <v>62</v>
      </c>
      <c r="E21" s="68"/>
      <c r="F21" s="16"/>
      <c r="G21" s="68"/>
    </row>
    <row r="22" spans="1:7" s="1" customFormat="1" ht="18" customHeight="1" x14ac:dyDescent="0.2">
      <c r="A22" s="45"/>
      <c r="B22" s="7"/>
      <c r="C22" s="27" t="s">
        <v>120</v>
      </c>
      <c r="D22" s="8" t="s">
        <v>63</v>
      </c>
      <c r="E22" s="68"/>
      <c r="F22" s="16"/>
      <c r="G22" s="68"/>
    </row>
    <row r="23" spans="1:7" s="1" customFormat="1" ht="18" customHeight="1" x14ac:dyDescent="0.2">
      <c r="A23" s="45"/>
      <c r="B23" s="7"/>
      <c r="C23" s="27" t="s">
        <v>121</v>
      </c>
      <c r="D23" s="8" t="s">
        <v>64</v>
      </c>
      <c r="E23" s="68"/>
      <c r="F23" s="16"/>
      <c r="G23" s="68"/>
    </row>
    <row r="24" spans="1:7" s="1" customFormat="1" ht="18" customHeight="1" x14ac:dyDescent="0.2">
      <c r="A24" s="45"/>
      <c r="B24" s="7"/>
      <c r="C24" s="27">
        <v>15</v>
      </c>
      <c r="D24" s="8" t="s">
        <v>65</v>
      </c>
      <c r="E24" s="68"/>
      <c r="F24" s="16"/>
      <c r="G24" s="68"/>
    </row>
    <row r="25" spans="1:7" s="1" customFormat="1" ht="18" customHeight="1" x14ac:dyDescent="0.2">
      <c r="A25" s="45"/>
      <c r="B25" s="7"/>
      <c r="C25" s="27">
        <v>16</v>
      </c>
      <c r="D25" s="8" t="s">
        <v>66</v>
      </c>
      <c r="E25" s="68"/>
      <c r="F25" s="16"/>
      <c r="G25" s="68"/>
    </row>
    <row r="26" spans="1:7" s="1" customFormat="1" ht="18" customHeight="1" thickBot="1" x14ac:dyDescent="0.25">
      <c r="A26" s="45"/>
      <c r="B26" s="7"/>
      <c r="C26" s="31">
        <v>17</v>
      </c>
      <c r="D26" s="10" t="s">
        <v>67</v>
      </c>
      <c r="E26" s="38"/>
      <c r="F26" s="15"/>
      <c r="G26" s="67"/>
    </row>
    <row r="27" spans="1:7" s="1" customFormat="1" ht="18" customHeight="1" x14ac:dyDescent="0.2">
      <c r="A27" s="28" t="s">
        <v>93</v>
      </c>
      <c r="B27" s="33" t="s">
        <v>164</v>
      </c>
      <c r="C27" s="29">
        <v>18</v>
      </c>
      <c r="D27" s="11" t="s">
        <v>68</v>
      </c>
      <c r="E27" s="65" t="s">
        <v>175</v>
      </c>
      <c r="F27" s="65" t="s">
        <v>152</v>
      </c>
      <c r="G27" s="65" t="s">
        <v>0</v>
      </c>
    </row>
    <row r="28" spans="1:7" s="1" customFormat="1" ht="18" customHeight="1" x14ac:dyDescent="0.2">
      <c r="A28" s="45" t="s">
        <v>94</v>
      </c>
      <c r="B28" s="7"/>
      <c r="C28" s="27">
        <v>19</v>
      </c>
      <c r="D28" s="8" t="s">
        <v>3</v>
      </c>
      <c r="E28" s="68" t="s">
        <v>175</v>
      </c>
      <c r="F28" s="66" t="s">
        <v>153</v>
      </c>
      <c r="G28" s="68" t="s">
        <v>0</v>
      </c>
    </row>
    <row r="29" spans="1:7" s="1" customFormat="1" ht="18" customHeight="1" x14ac:dyDescent="0.2">
      <c r="A29" s="45" t="s">
        <v>95</v>
      </c>
      <c r="B29" s="7"/>
      <c r="C29" s="17">
        <v>20</v>
      </c>
      <c r="D29" s="4" t="s">
        <v>4</v>
      </c>
      <c r="E29" s="68" t="s">
        <v>175</v>
      </c>
      <c r="F29" s="16"/>
      <c r="G29" s="68" t="s">
        <v>0</v>
      </c>
    </row>
    <row r="30" spans="1:7" s="1" customFormat="1" ht="18" customHeight="1" x14ac:dyDescent="0.2">
      <c r="A30" s="45" t="s">
        <v>96</v>
      </c>
      <c r="B30" s="7"/>
      <c r="C30" s="17">
        <v>21</v>
      </c>
      <c r="D30" s="4" t="s">
        <v>69</v>
      </c>
      <c r="E30" s="68"/>
      <c r="F30" s="16"/>
      <c r="G30" s="68"/>
    </row>
    <row r="31" spans="1:7" s="1" customFormat="1" ht="18" customHeight="1" x14ac:dyDescent="0.2">
      <c r="A31" s="45" t="s">
        <v>97</v>
      </c>
      <c r="B31" s="7"/>
      <c r="C31" s="17">
        <v>22</v>
      </c>
      <c r="D31" s="4" t="s">
        <v>70</v>
      </c>
      <c r="E31" s="68"/>
      <c r="F31" s="16"/>
      <c r="G31" s="68"/>
    </row>
    <row r="32" spans="1:7" s="1" customFormat="1" ht="18" customHeight="1" thickBot="1" x14ac:dyDescent="0.25">
      <c r="A32" s="45"/>
      <c r="B32" s="7"/>
      <c r="C32" s="24">
        <v>23</v>
      </c>
      <c r="D32" s="12" t="s">
        <v>200</v>
      </c>
      <c r="E32" s="69"/>
      <c r="F32" s="16"/>
      <c r="G32" s="69"/>
    </row>
    <row r="33" spans="1:7" s="1" customFormat="1" ht="18" customHeight="1" x14ac:dyDescent="0.2">
      <c r="A33" s="45"/>
      <c r="B33" s="33" t="s">
        <v>165</v>
      </c>
      <c r="C33" s="29">
        <v>24</v>
      </c>
      <c r="D33" s="11" t="s">
        <v>71</v>
      </c>
      <c r="E33" s="71"/>
      <c r="F33" s="16"/>
      <c r="G33" s="71"/>
    </row>
    <row r="34" spans="1:7" s="1" customFormat="1" ht="18" customHeight="1" x14ac:dyDescent="0.2">
      <c r="A34" s="45"/>
      <c r="B34" s="7"/>
      <c r="C34" s="17">
        <v>25</v>
      </c>
      <c r="D34" s="4" t="s">
        <v>5</v>
      </c>
      <c r="E34" s="68"/>
      <c r="F34" s="16"/>
      <c r="G34" s="68"/>
    </row>
    <row r="35" spans="1:7" s="1" customFormat="1" ht="18" customHeight="1" x14ac:dyDescent="0.2">
      <c r="A35" s="45"/>
      <c r="B35" s="7"/>
      <c r="C35" s="17">
        <v>26</v>
      </c>
      <c r="D35" s="4" t="s">
        <v>135</v>
      </c>
      <c r="E35" s="68"/>
      <c r="F35" s="16"/>
      <c r="G35" s="68"/>
    </row>
    <row r="36" spans="1:7" s="1" customFormat="1" ht="18" customHeight="1" x14ac:dyDescent="0.2">
      <c r="A36" s="45"/>
      <c r="B36" s="7"/>
      <c r="C36" s="24" t="s">
        <v>202</v>
      </c>
      <c r="D36" s="12" t="s">
        <v>203</v>
      </c>
      <c r="E36" s="68" t="s">
        <v>193</v>
      </c>
      <c r="F36" s="16"/>
      <c r="G36" s="68" t="s">
        <v>0</v>
      </c>
    </row>
    <row r="37" spans="1:7" s="1" customFormat="1" ht="18" customHeight="1" thickBot="1" x14ac:dyDescent="0.25">
      <c r="A37" s="45"/>
      <c r="B37" s="7"/>
      <c r="C37" s="24" t="s">
        <v>201</v>
      </c>
      <c r="D37" s="12" t="s">
        <v>204</v>
      </c>
      <c r="E37" s="67"/>
      <c r="F37" s="15"/>
      <c r="G37" s="67"/>
    </row>
    <row r="38" spans="1:7" s="1" customFormat="1" ht="18" customHeight="1" x14ac:dyDescent="0.2">
      <c r="A38" s="45"/>
      <c r="B38" s="33" t="s">
        <v>98</v>
      </c>
      <c r="C38" s="57" t="s">
        <v>149</v>
      </c>
      <c r="D38" s="11" t="s">
        <v>38</v>
      </c>
      <c r="E38" s="35" t="s">
        <v>175</v>
      </c>
      <c r="F38" s="65" t="s">
        <v>154</v>
      </c>
      <c r="G38" s="65" t="s">
        <v>0</v>
      </c>
    </row>
    <row r="39" spans="1:7" s="1" customFormat="1" ht="18" customHeight="1" x14ac:dyDescent="0.2">
      <c r="A39" s="45"/>
      <c r="B39" s="7"/>
      <c r="C39" s="59"/>
      <c r="D39" s="10" t="s">
        <v>141</v>
      </c>
      <c r="E39" s="39"/>
      <c r="F39" s="66" t="s">
        <v>184</v>
      </c>
      <c r="G39" s="66"/>
    </row>
    <row r="40" spans="1:7" s="1" customFormat="1" ht="18" customHeight="1" x14ac:dyDescent="0.2">
      <c r="A40" s="45"/>
      <c r="B40" s="7"/>
      <c r="C40" s="56"/>
      <c r="D40" s="60" t="s">
        <v>123</v>
      </c>
      <c r="E40" s="39"/>
      <c r="F40" s="16"/>
      <c r="G40" s="66"/>
    </row>
    <row r="41" spans="1:7" s="1" customFormat="1" ht="18" customHeight="1" x14ac:dyDescent="0.2">
      <c r="A41" s="45"/>
      <c r="B41" s="7"/>
      <c r="C41" s="58" t="s">
        <v>37</v>
      </c>
      <c r="D41" s="4" t="s">
        <v>6</v>
      </c>
      <c r="E41" s="69" t="s">
        <v>193</v>
      </c>
      <c r="F41" s="16"/>
      <c r="G41" s="69" t="s">
        <v>0</v>
      </c>
    </row>
    <row r="42" spans="1:7" s="1" customFormat="1" ht="18" customHeight="1" x14ac:dyDescent="0.2">
      <c r="A42" s="45"/>
      <c r="B42" s="7"/>
      <c r="C42" s="59"/>
      <c r="D42" s="10" t="s">
        <v>141</v>
      </c>
      <c r="E42" s="66"/>
      <c r="F42" s="16"/>
      <c r="G42" s="66"/>
    </row>
    <row r="43" spans="1:7" s="1" customFormat="1" ht="18" customHeight="1" x14ac:dyDescent="0.2">
      <c r="A43" s="45"/>
      <c r="B43" s="7"/>
      <c r="C43" s="56"/>
      <c r="D43" s="60" t="s">
        <v>123</v>
      </c>
      <c r="E43" s="70"/>
      <c r="F43" s="16"/>
      <c r="G43" s="70"/>
    </row>
    <row r="44" spans="1:7" s="1" customFormat="1" ht="18" customHeight="1" x14ac:dyDescent="0.2">
      <c r="A44" s="45"/>
      <c r="B44" s="7"/>
      <c r="C44" s="58" t="s">
        <v>146</v>
      </c>
      <c r="D44" s="4" t="s">
        <v>39</v>
      </c>
      <c r="E44" s="66" t="s">
        <v>193</v>
      </c>
      <c r="F44" s="16"/>
      <c r="G44" s="66" t="s">
        <v>0</v>
      </c>
    </row>
    <row r="45" spans="1:7" s="1" customFormat="1" ht="18" customHeight="1" x14ac:dyDescent="0.2">
      <c r="A45" s="45"/>
      <c r="B45" s="7"/>
      <c r="C45" s="59"/>
      <c r="D45" s="12" t="s">
        <v>142</v>
      </c>
      <c r="E45" s="66"/>
      <c r="F45" s="16"/>
      <c r="G45" s="66"/>
    </row>
    <row r="46" spans="1:7" s="1" customFormat="1" ht="18" customHeight="1" x14ac:dyDescent="0.2">
      <c r="A46" s="45"/>
      <c r="B46" s="7"/>
      <c r="C46" s="56"/>
      <c r="D46" s="60" t="s">
        <v>123</v>
      </c>
      <c r="E46" s="66"/>
      <c r="F46" s="16"/>
      <c r="G46" s="66"/>
    </row>
    <row r="47" spans="1:7" s="1" customFormat="1" ht="18" customHeight="1" x14ac:dyDescent="0.2">
      <c r="A47" s="45"/>
      <c r="B47" s="7"/>
      <c r="C47" s="58" t="s">
        <v>147</v>
      </c>
      <c r="D47" s="4" t="s">
        <v>7</v>
      </c>
      <c r="E47" s="69" t="s">
        <v>193</v>
      </c>
      <c r="F47" s="16"/>
      <c r="G47" s="69" t="s">
        <v>0</v>
      </c>
    </row>
    <row r="48" spans="1:7" s="1" customFormat="1" ht="18" customHeight="1" x14ac:dyDescent="0.2">
      <c r="A48" s="45"/>
      <c r="B48" s="7"/>
      <c r="C48" s="59"/>
      <c r="D48" s="12" t="s">
        <v>142</v>
      </c>
      <c r="E48" s="66"/>
      <c r="F48" s="16"/>
      <c r="G48" s="66"/>
    </row>
    <row r="49" spans="1:7" s="1" customFormat="1" ht="18" customHeight="1" x14ac:dyDescent="0.2">
      <c r="A49" s="45"/>
      <c r="B49" s="7"/>
      <c r="C49" s="56"/>
      <c r="D49" s="60" t="s">
        <v>123</v>
      </c>
      <c r="E49" s="70"/>
      <c r="F49" s="16"/>
      <c r="G49" s="70"/>
    </row>
    <row r="50" spans="1:7" s="1" customFormat="1" ht="18" customHeight="1" x14ac:dyDescent="0.2">
      <c r="A50" s="45"/>
      <c r="B50" s="7"/>
      <c r="C50" s="17">
        <v>30</v>
      </c>
      <c r="D50" s="4" t="s">
        <v>205</v>
      </c>
      <c r="E50" s="66" t="s">
        <v>193</v>
      </c>
      <c r="F50" s="16"/>
      <c r="G50" s="66" t="s">
        <v>1</v>
      </c>
    </row>
    <row r="51" spans="1:7" s="1" customFormat="1" ht="18" customHeight="1" x14ac:dyDescent="0.2">
      <c r="A51" s="45"/>
      <c r="B51" s="7"/>
      <c r="C51" s="17">
        <v>31</v>
      </c>
      <c r="D51" s="4" t="s">
        <v>40</v>
      </c>
      <c r="E51" s="68" t="s">
        <v>193</v>
      </c>
      <c r="F51" s="16"/>
      <c r="G51" s="68" t="s">
        <v>0</v>
      </c>
    </row>
    <row r="52" spans="1:7" s="1" customFormat="1" ht="18" customHeight="1" x14ac:dyDescent="0.2">
      <c r="A52" s="45"/>
      <c r="B52" s="7"/>
      <c r="C52" s="17">
        <v>32</v>
      </c>
      <c r="D52" s="4" t="s">
        <v>32</v>
      </c>
      <c r="E52" s="68"/>
      <c r="F52" s="16"/>
      <c r="G52" s="68"/>
    </row>
    <row r="53" spans="1:7" s="1" customFormat="1" ht="18" customHeight="1" x14ac:dyDescent="0.2">
      <c r="A53" s="45"/>
      <c r="B53" s="7"/>
      <c r="C53" s="24">
        <v>33</v>
      </c>
      <c r="D53" s="12" t="s">
        <v>43</v>
      </c>
      <c r="E53" s="68"/>
      <c r="F53" s="16"/>
      <c r="G53" s="68"/>
    </row>
    <row r="54" spans="1:7" s="1" customFormat="1" ht="18" customHeight="1" x14ac:dyDescent="0.2">
      <c r="A54" s="45"/>
      <c r="B54" s="6"/>
      <c r="C54" s="31"/>
      <c r="D54" s="51" t="s">
        <v>122</v>
      </c>
      <c r="E54" s="66"/>
      <c r="F54" s="16"/>
      <c r="G54" s="66"/>
    </row>
    <row r="55" spans="1:7" s="1" customFormat="1" ht="18" customHeight="1" thickBot="1" x14ac:dyDescent="0.25">
      <c r="A55" s="45"/>
      <c r="B55" s="22"/>
      <c r="C55" s="31"/>
      <c r="D55" s="10" t="s">
        <v>123</v>
      </c>
      <c r="E55" s="66"/>
      <c r="F55" s="16"/>
      <c r="G55" s="66"/>
    </row>
    <row r="56" spans="1:7" s="1" customFormat="1" ht="18" customHeight="1" thickBot="1" x14ac:dyDescent="0.25">
      <c r="A56" s="45"/>
      <c r="B56" s="7" t="s">
        <v>99</v>
      </c>
      <c r="C56" s="36" t="s">
        <v>206</v>
      </c>
      <c r="D56" s="53" t="s">
        <v>72</v>
      </c>
      <c r="E56" s="65"/>
      <c r="F56" s="16"/>
      <c r="G56" s="66"/>
    </row>
    <row r="57" spans="1:7" s="1" customFormat="1" ht="18" customHeight="1" thickBot="1" x14ac:dyDescent="0.25">
      <c r="A57" s="45"/>
      <c r="B57" s="7"/>
      <c r="C57" s="20" t="s">
        <v>207</v>
      </c>
      <c r="D57" s="5" t="s">
        <v>72</v>
      </c>
      <c r="E57" s="73"/>
      <c r="F57" s="16"/>
      <c r="G57" s="72"/>
    </row>
    <row r="58" spans="1:7" s="1" customFormat="1" ht="18" customHeight="1" x14ac:dyDescent="0.2">
      <c r="A58" s="28"/>
      <c r="B58" s="33"/>
      <c r="C58" s="29">
        <v>35</v>
      </c>
      <c r="D58" s="11" t="s">
        <v>8</v>
      </c>
      <c r="E58" s="66" t="s">
        <v>193</v>
      </c>
      <c r="F58" s="16"/>
      <c r="G58" s="66" t="s">
        <v>0</v>
      </c>
    </row>
    <row r="59" spans="1:7" s="1" customFormat="1" ht="18" customHeight="1" x14ac:dyDescent="0.2">
      <c r="A59" s="45"/>
      <c r="B59" s="7"/>
      <c r="C59" s="17">
        <v>36</v>
      </c>
      <c r="D59" s="4" t="s">
        <v>9</v>
      </c>
      <c r="E59" s="68"/>
      <c r="F59" s="16"/>
      <c r="G59" s="68"/>
    </row>
    <row r="60" spans="1:7" s="1" customFormat="1" ht="18" customHeight="1" thickBot="1" x14ac:dyDescent="0.25">
      <c r="A60" s="45"/>
      <c r="B60" s="46"/>
      <c r="C60" s="37">
        <v>37</v>
      </c>
      <c r="D60" s="18" t="s">
        <v>20</v>
      </c>
      <c r="E60" s="67"/>
      <c r="F60" s="15"/>
      <c r="G60" s="67"/>
    </row>
    <row r="61" spans="1:7" s="1" customFormat="1" ht="18" customHeight="1" x14ac:dyDescent="0.2">
      <c r="A61" s="45"/>
      <c r="B61" s="7" t="s">
        <v>166</v>
      </c>
      <c r="C61" s="31">
        <v>38</v>
      </c>
      <c r="D61" s="10" t="s">
        <v>208</v>
      </c>
      <c r="E61" s="66"/>
      <c r="F61" s="65" t="s">
        <v>155</v>
      </c>
      <c r="G61" s="66"/>
    </row>
    <row r="62" spans="1:7" s="1" customFormat="1" ht="18" customHeight="1" thickBot="1" x14ac:dyDescent="0.25">
      <c r="A62" s="45"/>
      <c r="B62" s="46"/>
      <c r="C62" s="20">
        <v>39</v>
      </c>
      <c r="D62" s="5" t="s">
        <v>73</v>
      </c>
      <c r="E62" s="73"/>
      <c r="F62" s="66" t="s">
        <v>185</v>
      </c>
      <c r="G62" s="73"/>
    </row>
    <row r="63" spans="1:7" s="1" customFormat="1" ht="18" customHeight="1" x14ac:dyDescent="0.2">
      <c r="A63" s="45"/>
      <c r="B63" s="7" t="s">
        <v>167</v>
      </c>
      <c r="C63" s="31">
        <v>40</v>
      </c>
      <c r="D63" s="10" t="s">
        <v>74</v>
      </c>
      <c r="E63" s="66"/>
      <c r="F63" s="16"/>
      <c r="G63" s="66"/>
    </row>
    <row r="64" spans="1:7" s="1" customFormat="1" ht="18" customHeight="1" x14ac:dyDescent="0.2">
      <c r="A64" s="45"/>
      <c r="B64" s="7"/>
      <c r="C64" s="31"/>
      <c r="D64" s="51" t="s">
        <v>143</v>
      </c>
      <c r="E64" s="66"/>
      <c r="F64" s="16"/>
      <c r="G64" s="66"/>
    </row>
    <row r="65" spans="1:7" s="1" customFormat="1" ht="18" customHeight="1" x14ac:dyDescent="0.2">
      <c r="A65" s="45"/>
      <c r="B65" s="7"/>
      <c r="C65" s="31"/>
      <c r="D65" s="61" t="s">
        <v>144</v>
      </c>
      <c r="E65" s="66"/>
      <c r="F65" s="16"/>
      <c r="G65" s="66"/>
    </row>
    <row r="66" spans="1:7" s="1" customFormat="1" ht="18" customHeight="1" x14ac:dyDescent="0.2">
      <c r="A66" s="45"/>
      <c r="B66" s="7"/>
      <c r="C66" s="31"/>
      <c r="D66" s="50" t="s">
        <v>124</v>
      </c>
      <c r="E66" s="66"/>
      <c r="F66" s="16"/>
      <c r="G66" s="66"/>
    </row>
    <row r="67" spans="1:7" s="1" customFormat="1" ht="18" customHeight="1" thickBot="1" x14ac:dyDescent="0.25">
      <c r="A67" s="23"/>
      <c r="B67" s="22"/>
      <c r="C67" s="37"/>
      <c r="D67" s="18" t="s">
        <v>125</v>
      </c>
      <c r="E67" s="66"/>
      <c r="F67" s="16"/>
      <c r="G67" s="66"/>
    </row>
    <row r="68" spans="1:7" s="1" customFormat="1" ht="18" customHeight="1" x14ac:dyDescent="0.2">
      <c r="A68" s="28"/>
      <c r="B68" s="19"/>
      <c r="C68" s="36">
        <v>41</v>
      </c>
      <c r="D68" s="53" t="s">
        <v>30</v>
      </c>
      <c r="E68" s="65"/>
      <c r="F68" s="16"/>
      <c r="G68" s="65"/>
    </row>
    <row r="69" spans="1:7" s="1" customFormat="1" ht="18" customHeight="1" x14ac:dyDescent="0.2">
      <c r="A69" s="45"/>
      <c r="B69" s="6"/>
      <c r="C69" s="31"/>
      <c r="D69" s="51" t="s">
        <v>126</v>
      </c>
      <c r="E69" s="66"/>
      <c r="F69" s="16"/>
      <c r="G69" s="66"/>
    </row>
    <row r="70" spans="1:7" s="1" customFormat="1" ht="18" customHeight="1" x14ac:dyDescent="0.2">
      <c r="A70" s="45"/>
      <c r="B70" s="7"/>
      <c r="C70" s="31"/>
      <c r="D70" s="50" t="s">
        <v>127</v>
      </c>
      <c r="E70" s="66"/>
      <c r="F70" s="16"/>
      <c r="G70" s="66"/>
    </row>
    <row r="71" spans="1:7" s="1" customFormat="1" ht="18" customHeight="1" thickBot="1" x14ac:dyDescent="0.25">
      <c r="A71" s="23"/>
      <c r="B71" s="22"/>
      <c r="C71" s="37"/>
      <c r="D71" s="18" t="s">
        <v>128</v>
      </c>
      <c r="E71" s="67"/>
      <c r="F71" s="15"/>
      <c r="G71" s="67"/>
    </row>
    <row r="72" spans="1:7" s="1" customFormat="1" ht="18" customHeight="1" x14ac:dyDescent="0.2">
      <c r="A72" s="45"/>
      <c r="B72" s="7" t="s">
        <v>168</v>
      </c>
      <c r="C72" s="31">
        <v>42</v>
      </c>
      <c r="D72" s="10" t="s">
        <v>75</v>
      </c>
      <c r="E72" s="39"/>
      <c r="F72" s="65" t="s">
        <v>156</v>
      </c>
      <c r="G72" s="66"/>
    </row>
    <row r="73" spans="1:7" s="1" customFormat="1" ht="18" customHeight="1" x14ac:dyDescent="0.2">
      <c r="A73" s="45"/>
      <c r="B73" s="7"/>
      <c r="C73" s="17">
        <v>43</v>
      </c>
      <c r="D73" s="4" t="s">
        <v>76</v>
      </c>
      <c r="E73" s="68"/>
      <c r="F73" s="66" t="s">
        <v>186</v>
      </c>
      <c r="G73" s="68"/>
    </row>
    <row r="74" spans="1:7" s="1" customFormat="1" ht="18" customHeight="1" x14ac:dyDescent="0.2">
      <c r="A74" s="45"/>
      <c r="B74" s="7"/>
      <c r="C74" s="17">
        <v>44</v>
      </c>
      <c r="D74" s="4" t="s">
        <v>77</v>
      </c>
      <c r="E74" s="68"/>
      <c r="F74" s="16"/>
      <c r="G74" s="68"/>
    </row>
    <row r="75" spans="1:7" s="1" customFormat="1" ht="18" customHeight="1" x14ac:dyDescent="0.2">
      <c r="A75" s="45"/>
      <c r="B75" s="7"/>
      <c r="C75" s="17">
        <v>45</v>
      </c>
      <c r="D75" s="4" t="s">
        <v>78</v>
      </c>
      <c r="E75" s="68"/>
      <c r="F75" s="16"/>
      <c r="G75" s="68"/>
    </row>
    <row r="76" spans="1:7" s="1" customFormat="1" ht="28" customHeight="1" x14ac:dyDescent="0.2">
      <c r="A76" s="45"/>
      <c r="B76" s="7"/>
      <c r="C76" s="17">
        <v>46</v>
      </c>
      <c r="D76" s="21" t="s">
        <v>79</v>
      </c>
      <c r="E76" s="68"/>
      <c r="F76" s="16"/>
      <c r="G76" s="68"/>
    </row>
    <row r="77" spans="1:7" s="1" customFormat="1" ht="18" customHeight="1" x14ac:dyDescent="0.2">
      <c r="A77" s="45"/>
      <c r="B77" s="7"/>
      <c r="C77" s="17">
        <v>47</v>
      </c>
      <c r="D77" s="4" t="s">
        <v>80</v>
      </c>
      <c r="E77" s="68"/>
      <c r="F77" s="16"/>
      <c r="G77" s="68"/>
    </row>
    <row r="78" spans="1:7" s="1" customFormat="1" ht="18" customHeight="1" x14ac:dyDescent="0.2">
      <c r="A78" s="45"/>
      <c r="B78" s="7"/>
      <c r="C78" s="17">
        <v>48</v>
      </c>
      <c r="D78" s="4" t="s">
        <v>81</v>
      </c>
      <c r="E78" s="68"/>
      <c r="F78" s="16"/>
      <c r="G78" s="68"/>
    </row>
    <row r="79" spans="1:7" s="1" customFormat="1" ht="18" customHeight="1" x14ac:dyDescent="0.2">
      <c r="A79" s="45"/>
      <c r="B79" s="7"/>
      <c r="C79" s="24">
        <v>49</v>
      </c>
      <c r="D79" s="12" t="s">
        <v>82</v>
      </c>
      <c r="E79" s="68"/>
      <c r="F79" s="16"/>
      <c r="G79" s="68"/>
    </row>
    <row r="80" spans="1:7" s="1" customFormat="1" ht="18" customHeight="1" x14ac:dyDescent="0.2">
      <c r="A80" s="45"/>
      <c r="B80" s="7"/>
      <c r="C80" s="17">
        <v>50</v>
      </c>
      <c r="D80" s="4" t="s">
        <v>10</v>
      </c>
      <c r="E80" s="68"/>
      <c r="F80" s="16"/>
      <c r="G80" s="68"/>
    </row>
    <row r="81" spans="1:7" s="1" customFormat="1" ht="18" customHeight="1" x14ac:dyDescent="0.2">
      <c r="A81" s="45"/>
      <c r="B81" s="7"/>
      <c r="C81" s="17">
        <v>51</v>
      </c>
      <c r="D81" s="4" t="s">
        <v>11</v>
      </c>
      <c r="E81" s="68"/>
      <c r="F81" s="16"/>
      <c r="G81" s="68"/>
    </row>
    <row r="82" spans="1:7" s="1" customFormat="1" ht="18" customHeight="1" x14ac:dyDescent="0.2">
      <c r="A82" s="45"/>
      <c r="B82" s="7"/>
      <c r="C82" s="17">
        <v>52</v>
      </c>
      <c r="D82" s="4" t="s">
        <v>12</v>
      </c>
      <c r="E82" s="68"/>
      <c r="F82" s="16"/>
      <c r="G82" s="68"/>
    </row>
    <row r="83" spans="1:7" s="1" customFormat="1" ht="18" customHeight="1" x14ac:dyDescent="0.2">
      <c r="A83" s="45"/>
      <c r="B83" s="7"/>
      <c r="C83" s="17">
        <v>53</v>
      </c>
      <c r="D83" s="4" t="s">
        <v>13</v>
      </c>
      <c r="E83" s="68"/>
      <c r="F83" s="16"/>
      <c r="G83" s="68"/>
    </row>
    <row r="84" spans="1:7" s="1" customFormat="1" ht="18" customHeight="1" x14ac:dyDescent="0.2">
      <c r="A84" s="45"/>
      <c r="B84" s="7"/>
      <c r="C84" s="17">
        <v>54</v>
      </c>
      <c r="D84" s="4" t="s">
        <v>14</v>
      </c>
      <c r="E84" s="68"/>
      <c r="F84" s="16"/>
      <c r="G84" s="68"/>
    </row>
    <row r="85" spans="1:7" s="1" customFormat="1" ht="18" customHeight="1" x14ac:dyDescent="0.2">
      <c r="A85" s="45"/>
      <c r="B85" s="7"/>
      <c r="C85" s="24" t="s">
        <v>148</v>
      </c>
      <c r="D85" s="12" t="s">
        <v>145</v>
      </c>
      <c r="E85" s="39"/>
      <c r="F85" s="16"/>
      <c r="G85" s="66"/>
    </row>
    <row r="86" spans="1:7" s="1" customFormat="1" ht="18" customHeight="1" thickBot="1" x14ac:dyDescent="0.25">
      <c r="A86" s="45"/>
      <c r="B86" s="7"/>
      <c r="C86" s="37"/>
      <c r="D86" s="62" t="s">
        <v>123</v>
      </c>
      <c r="E86" s="39"/>
      <c r="F86" s="15"/>
      <c r="G86" s="66"/>
    </row>
    <row r="87" spans="1:7" s="1" customFormat="1" ht="18" customHeight="1" x14ac:dyDescent="0.2">
      <c r="A87" s="45"/>
      <c r="B87" s="33" t="s">
        <v>169</v>
      </c>
      <c r="C87" s="29">
        <v>55</v>
      </c>
      <c r="D87" s="11" t="s">
        <v>15</v>
      </c>
      <c r="E87" s="40"/>
      <c r="F87" s="65" t="s">
        <v>157</v>
      </c>
      <c r="G87" s="65"/>
    </row>
    <row r="88" spans="1:7" s="1" customFormat="1" ht="18" customHeight="1" x14ac:dyDescent="0.2">
      <c r="A88" s="45"/>
      <c r="B88" s="7"/>
      <c r="C88" s="17" t="s">
        <v>150</v>
      </c>
      <c r="D88" s="4" t="s">
        <v>16</v>
      </c>
      <c r="E88" s="68"/>
      <c r="F88" s="66" t="s">
        <v>158</v>
      </c>
      <c r="G88" s="68"/>
    </row>
    <row r="89" spans="1:7" s="1" customFormat="1" ht="18" customHeight="1" thickBot="1" x14ac:dyDescent="0.25">
      <c r="A89" s="45"/>
      <c r="B89" s="46"/>
      <c r="C89" s="20" t="s">
        <v>83</v>
      </c>
      <c r="D89" s="42" t="s">
        <v>84</v>
      </c>
      <c r="E89" s="38"/>
      <c r="F89" s="16"/>
      <c r="G89" s="67"/>
    </row>
    <row r="90" spans="1:7" s="1" customFormat="1" ht="18" customHeight="1" x14ac:dyDescent="0.2">
      <c r="A90" s="45"/>
      <c r="B90" s="7" t="s">
        <v>170</v>
      </c>
      <c r="C90" s="76" t="s">
        <v>187</v>
      </c>
      <c r="D90" s="11" t="s">
        <v>190</v>
      </c>
      <c r="E90" s="39" t="s">
        <v>175</v>
      </c>
      <c r="F90" s="16"/>
      <c r="G90" s="66" t="s">
        <v>0</v>
      </c>
    </row>
    <row r="91" spans="1:7" s="1" customFormat="1" ht="18" customHeight="1" x14ac:dyDescent="0.2">
      <c r="A91" s="45"/>
      <c r="B91" s="7"/>
      <c r="C91" s="27" t="s">
        <v>188</v>
      </c>
      <c r="D91" s="8" t="s">
        <v>191</v>
      </c>
      <c r="E91" s="68" t="s">
        <v>193</v>
      </c>
      <c r="F91" s="16"/>
      <c r="G91" s="68" t="s">
        <v>0</v>
      </c>
    </row>
    <row r="92" spans="1:7" s="1" customFormat="1" ht="18" customHeight="1" x14ac:dyDescent="0.2">
      <c r="A92" s="45"/>
      <c r="B92" s="7"/>
      <c r="C92" s="27" t="s">
        <v>189</v>
      </c>
      <c r="D92" s="8" t="s">
        <v>192</v>
      </c>
      <c r="E92" s="68" t="s">
        <v>193</v>
      </c>
      <c r="F92" s="16"/>
      <c r="G92" s="68" t="s">
        <v>0</v>
      </c>
    </row>
    <row r="93" spans="1:7" s="1" customFormat="1" ht="18" customHeight="1" x14ac:dyDescent="0.2">
      <c r="A93" s="45"/>
      <c r="B93" s="7"/>
      <c r="C93" s="17">
        <v>58</v>
      </c>
      <c r="D93" s="4" t="s">
        <v>27</v>
      </c>
      <c r="E93" s="75" t="s">
        <v>193</v>
      </c>
      <c r="F93" s="16"/>
      <c r="G93" s="68" t="s">
        <v>0</v>
      </c>
    </row>
    <row r="94" spans="1:7" s="1" customFormat="1" ht="18" customHeight="1" x14ac:dyDescent="0.2">
      <c r="A94" s="45"/>
      <c r="B94" s="7"/>
      <c r="C94" s="17">
        <v>59</v>
      </c>
      <c r="D94" s="4" t="s">
        <v>28</v>
      </c>
      <c r="E94" s="68"/>
      <c r="F94" s="16"/>
      <c r="G94" s="68"/>
    </row>
    <row r="95" spans="1:7" s="1" customFormat="1" ht="18" customHeight="1" x14ac:dyDescent="0.2">
      <c r="A95" s="45"/>
      <c r="B95" s="7"/>
      <c r="C95" s="24">
        <v>60</v>
      </c>
      <c r="D95" s="4" t="s">
        <v>29</v>
      </c>
      <c r="E95" s="69" t="s">
        <v>175</v>
      </c>
      <c r="F95" s="16"/>
      <c r="G95" s="69" t="s">
        <v>1</v>
      </c>
    </row>
    <row r="96" spans="1:7" s="1" customFormat="1" ht="18" customHeight="1" x14ac:dyDescent="0.2">
      <c r="A96" s="45"/>
      <c r="B96" s="7"/>
      <c r="C96" s="31"/>
      <c r="D96" s="12" t="s">
        <v>129</v>
      </c>
      <c r="E96" s="78"/>
      <c r="F96" s="16"/>
      <c r="G96" s="78"/>
    </row>
    <row r="97" spans="1:7" s="1" customFormat="1" ht="18" customHeight="1" x14ac:dyDescent="0.2">
      <c r="A97" s="45"/>
      <c r="B97" s="7"/>
      <c r="C97" s="31"/>
      <c r="D97" s="52" t="s">
        <v>130</v>
      </c>
      <c r="E97" s="79"/>
      <c r="F97" s="16"/>
      <c r="G97" s="79"/>
    </row>
    <row r="98" spans="1:7" s="1" customFormat="1" ht="18" customHeight="1" x14ac:dyDescent="0.2">
      <c r="A98" s="45"/>
      <c r="B98" s="7"/>
      <c r="C98" s="17" t="s">
        <v>194</v>
      </c>
      <c r="D98" s="4" t="s">
        <v>196</v>
      </c>
      <c r="E98" s="66" t="s">
        <v>198</v>
      </c>
      <c r="F98" s="16"/>
      <c r="G98" s="66" t="s">
        <v>0</v>
      </c>
    </row>
    <row r="99" spans="1:7" s="1" customFormat="1" ht="18" customHeight="1" thickBot="1" x14ac:dyDescent="0.25">
      <c r="A99" s="45"/>
      <c r="B99" s="46"/>
      <c r="C99" s="20" t="s">
        <v>195</v>
      </c>
      <c r="D99" s="5" t="s">
        <v>197</v>
      </c>
      <c r="E99" s="73" t="s">
        <v>175</v>
      </c>
      <c r="F99" s="16"/>
      <c r="G99" s="73" t="s">
        <v>0</v>
      </c>
    </row>
    <row r="100" spans="1:7" s="1" customFormat="1" ht="18" customHeight="1" x14ac:dyDescent="0.2">
      <c r="A100" s="45"/>
      <c r="B100" s="7" t="s">
        <v>171</v>
      </c>
      <c r="C100" s="17">
        <v>62</v>
      </c>
      <c r="D100" s="4" t="s">
        <v>25</v>
      </c>
      <c r="E100" s="70"/>
      <c r="F100" s="16"/>
      <c r="G100" s="70"/>
    </row>
    <row r="101" spans="1:7" s="1" customFormat="1" ht="18" customHeight="1" thickBot="1" x14ac:dyDescent="0.25">
      <c r="A101" s="23"/>
      <c r="B101" s="47"/>
      <c r="C101" s="20">
        <v>63</v>
      </c>
      <c r="D101" s="5" t="s">
        <v>26</v>
      </c>
      <c r="E101" s="38"/>
      <c r="F101" s="15"/>
      <c r="G101" s="67"/>
    </row>
    <row r="102" spans="1:7" s="1" customFormat="1" ht="18" customHeight="1" x14ac:dyDescent="0.2">
      <c r="A102" s="45" t="s">
        <v>101</v>
      </c>
      <c r="B102" s="7" t="s">
        <v>100</v>
      </c>
      <c r="C102" s="31">
        <v>64</v>
      </c>
      <c r="D102" s="10" t="s">
        <v>36</v>
      </c>
      <c r="E102" s="65"/>
      <c r="F102" s="65" t="s">
        <v>159</v>
      </c>
      <c r="G102" s="65"/>
    </row>
    <row r="103" spans="1:7" s="1" customFormat="1" ht="18" customHeight="1" x14ac:dyDescent="0.2">
      <c r="A103" s="45" t="s">
        <v>102</v>
      </c>
      <c r="B103" s="7"/>
      <c r="C103" s="31"/>
      <c r="D103" s="12" t="s">
        <v>131</v>
      </c>
      <c r="E103" s="66"/>
      <c r="F103" s="66" t="s">
        <v>160</v>
      </c>
      <c r="G103" s="66"/>
    </row>
    <row r="104" spans="1:7" s="1" customFormat="1" ht="18" customHeight="1" x14ac:dyDescent="0.2">
      <c r="A104" s="45" t="s">
        <v>103</v>
      </c>
      <c r="B104" s="7"/>
      <c r="C104" s="31"/>
      <c r="D104" s="50" t="s">
        <v>132</v>
      </c>
      <c r="E104" s="66"/>
      <c r="F104" s="16"/>
      <c r="G104" s="66"/>
    </row>
    <row r="105" spans="1:7" s="1" customFormat="1" ht="18" customHeight="1" x14ac:dyDescent="0.2">
      <c r="A105" s="45" t="s">
        <v>140</v>
      </c>
      <c r="B105" s="7"/>
      <c r="C105" s="31"/>
      <c r="D105" s="10" t="s">
        <v>123</v>
      </c>
      <c r="E105" s="66"/>
      <c r="F105" s="16"/>
      <c r="G105" s="66"/>
    </row>
    <row r="106" spans="1:7" s="1" customFormat="1" ht="18" customHeight="1" x14ac:dyDescent="0.2">
      <c r="A106" s="45" t="s">
        <v>104</v>
      </c>
      <c r="B106" s="7"/>
      <c r="C106" s="24">
        <v>65</v>
      </c>
      <c r="D106" s="12" t="s">
        <v>136</v>
      </c>
      <c r="E106" s="68"/>
      <c r="F106" s="16"/>
      <c r="G106" s="68"/>
    </row>
    <row r="107" spans="1:7" s="1" customFormat="1" ht="18" customHeight="1" x14ac:dyDescent="0.2">
      <c r="A107" s="45" t="s">
        <v>105</v>
      </c>
      <c r="B107" s="7"/>
      <c r="C107" s="17">
        <v>66</v>
      </c>
      <c r="D107" s="4" t="s">
        <v>17</v>
      </c>
      <c r="E107" s="68"/>
      <c r="F107" s="16"/>
      <c r="G107" s="68"/>
    </row>
    <row r="108" spans="1:7" s="1" customFormat="1" ht="18" customHeight="1" x14ac:dyDescent="0.2">
      <c r="A108" s="45"/>
      <c r="B108" s="7"/>
      <c r="C108" s="24">
        <v>67</v>
      </c>
      <c r="D108" s="12" t="s">
        <v>85</v>
      </c>
      <c r="E108" s="68"/>
      <c r="F108" s="16"/>
      <c r="G108" s="68"/>
    </row>
    <row r="109" spans="1:7" s="1" customFormat="1" ht="18" customHeight="1" x14ac:dyDescent="0.2">
      <c r="A109" s="45"/>
      <c r="B109" s="7"/>
      <c r="C109" s="31"/>
      <c r="D109" s="51" t="s">
        <v>139</v>
      </c>
      <c r="E109" s="66"/>
      <c r="F109" s="16"/>
      <c r="G109" s="66"/>
    </row>
    <row r="110" spans="1:7" s="1" customFormat="1" ht="18" customHeight="1" thickBot="1" x14ac:dyDescent="0.25">
      <c r="A110" s="45"/>
      <c r="B110" s="7"/>
      <c r="C110" s="31"/>
      <c r="D110" s="10" t="s">
        <v>123</v>
      </c>
      <c r="E110" s="67"/>
      <c r="F110" s="16"/>
      <c r="G110" s="67"/>
    </row>
    <row r="111" spans="1:7" s="1" customFormat="1" ht="18" customHeight="1" thickBot="1" x14ac:dyDescent="0.25">
      <c r="A111" s="45"/>
      <c r="B111" s="19" t="s">
        <v>104</v>
      </c>
      <c r="C111" s="36">
        <v>68</v>
      </c>
      <c r="D111" s="53" t="s">
        <v>24</v>
      </c>
      <c r="E111" s="35"/>
      <c r="F111" s="16"/>
      <c r="G111" s="65"/>
    </row>
    <row r="112" spans="1:7" s="1" customFormat="1" ht="18" customHeight="1" thickBot="1" x14ac:dyDescent="0.25">
      <c r="A112" s="28"/>
      <c r="B112" s="9" t="s">
        <v>105</v>
      </c>
      <c r="C112" s="30">
        <v>69</v>
      </c>
      <c r="D112" s="13" t="s">
        <v>41</v>
      </c>
      <c r="E112" s="43"/>
      <c r="F112" s="16"/>
      <c r="G112" s="72"/>
    </row>
    <row r="113" spans="1:7" s="1" customFormat="1" ht="18" customHeight="1" thickBot="1" x14ac:dyDescent="0.25">
      <c r="A113" s="23"/>
      <c r="B113" s="9" t="s">
        <v>106</v>
      </c>
      <c r="C113" s="30">
        <v>70</v>
      </c>
      <c r="D113" s="13" t="s">
        <v>42</v>
      </c>
      <c r="E113" s="43"/>
      <c r="F113" s="15"/>
      <c r="G113" s="72"/>
    </row>
    <row r="114" spans="1:7" s="1" customFormat="1" ht="18" customHeight="1" thickBot="1" x14ac:dyDescent="0.25">
      <c r="A114" s="45" t="s">
        <v>107</v>
      </c>
      <c r="B114" s="6" t="s">
        <v>137</v>
      </c>
      <c r="C114" s="31">
        <v>71</v>
      </c>
      <c r="D114" s="10" t="s">
        <v>33</v>
      </c>
      <c r="E114" s="39"/>
      <c r="F114" s="65" t="s">
        <v>161</v>
      </c>
      <c r="G114" s="66"/>
    </row>
    <row r="115" spans="1:7" s="1" customFormat="1" ht="18" customHeight="1" x14ac:dyDescent="0.2">
      <c r="A115" s="45" t="s">
        <v>108</v>
      </c>
      <c r="B115" s="19" t="s">
        <v>172</v>
      </c>
      <c r="C115" s="36">
        <v>72</v>
      </c>
      <c r="D115" s="53" t="s">
        <v>21</v>
      </c>
      <c r="E115" s="35"/>
      <c r="F115" s="66" t="s">
        <v>199</v>
      </c>
      <c r="G115" s="65"/>
    </row>
    <row r="116" spans="1:7" s="1" customFormat="1" ht="18" customHeight="1" x14ac:dyDescent="0.2">
      <c r="A116" s="45" t="s">
        <v>109</v>
      </c>
      <c r="B116" s="6"/>
      <c r="C116" s="31"/>
      <c r="D116" s="12" t="s">
        <v>133</v>
      </c>
      <c r="E116" s="39"/>
      <c r="F116" s="16"/>
      <c r="G116" s="66"/>
    </row>
    <row r="117" spans="1:7" s="1" customFormat="1" ht="18" customHeight="1" x14ac:dyDescent="0.2">
      <c r="A117" s="45" t="s">
        <v>110</v>
      </c>
      <c r="B117" s="6"/>
      <c r="C117" s="31"/>
      <c r="D117" s="50" t="s">
        <v>134</v>
      </c>
      <c r="E117" s="39"/>
      <c r="F117" s="16"/>
      <c r="G117" s="66"/>
    </row>
    <row r="118" spans="1:7" s="1" customFormat="1" ht="18" customHeight="1" x14ac:dyDescent="0.2">
      <c r="A118" s="45" t="s">
        <v>111</v>
      </c>
      <c r="B118" s="6"/>
      <c r="C118" s="27"/>
      <c r="D118" s="10" t="s">
        <v>123</v>
      </c>
      <c r="E118" s="39"/>
      <c r="F118" s="16"/>
      <c r="G118" s="66"/>
    </row>
    <row r="119" spans="1:7" s="1" customFormat="1" ht="18" customHeight="1" x14ac:dyDescent="0.2">
      <c r="A119" s="45"/>
      <c r="B119" s="6"/>
      <c r="C119" s="31">
        <v>73</v>
      </c>
      <c r="D119" s="12" t="s">
        <v>86</v>
      </c>
      <c r="E119" s="69"/>
      <c r="F119" s="16"/>
      <c r="G119" s="69"/>
    </row>
    <row r="120" spans="1:7" s="1" customFormat="1" ht="18" customHeight="1" x14ac:dyDescent="0.2">
      <c r="A120" s="45"/>
      <c r="B120" s="6"/>
      <c r="C120" s="31"/>
      <c r="D120" s="12" t="s">
        <v>133</v>
      </c>
      <c r="E120" s="39"/>
      <c r="F120" s="16"/>
      <c r="G120" s="66"/>
    </row>
    <row r="121" spans="1:7" s="1" customFormat="1" ht="18" customHeight="1" x14ac:dyDescent="0.2">
      <c r="A121" s="45"/>
      <c r="B121" s="6"/>
      <c r="C121" s="31"/>
      <c r="D121" s="50" t="s">
        <v>134</v>
      </c>
      <c r="E121" s="39"/>
      <c r="F121" s="16"/>
      <c r="G121" s="66"/>
    </row>
    <row r="122" spans="1:7" s="1" customFormat="1" ht="18" customHeight="1" thickBot="1" x14ac:dyDescent="0.25">
      <c r="A122" s="45"/>
      <c r="B122" s="6"/>
      <c r="C122" s="31"/>
      <c r="D122" s="10" t="s">
        <v>123</v>
      </c>
      <c r="E122" s="39"/>
      <c r="F122" s="16"/>
      <c r="G122" s="66"/>
    </row>
    <row r="123" spans="1:7" s="1" customFormat="1" ht="18" customHeight="1" x14ac:dyDescent="0.2">
      <c r="A123" s="45"/>
      <c r="B123" s="19" t="s">
        <v>173</v>
      </c>
      <c r="C123" s="29">
        <v>74</v>
      </c>
      <c r="D123" s="11" t="s">
        <v>22</v>
      </c>
      <c r="E123" s="35"/>
      <c r="F123" s="16"/>
      <c r="G123" s="65"/>
    </row>
    <row r="124" spans="1:7" s="1" customFormat="1" ht="18" customHeight="1" thickBot="1" x14ac:dyDescent="0.25">
      <c r="A124" s="45"/>
      <c r="B124" s="6"/>
      <c r="C124" s="31">
        <v>75</v>
      </c>
      <c r="D124" s="10" t="s">
        <v>34</v>
      </c>
      <c r="E124" s="69"/>
      <c r="F124" s="16"/>
      <c r="G124" s="73"/>
    </row>
    <row r="125" spans="1:7" s="1" customFormat="1" ht="18" customHeight="1" thickBot="1" x14ac:dyDescent="0.25">
      <c r="A125" s="45"/>
      <c r="B125" s="22"/>
      <c r="C125" s="20">
        <v>76</v>
      </c>
      <c r="D125" s="5" t="s">
        <v>23</v>
      </c>
      <c r="E125" s="77"/>
      <c r="F125" s="16"/>
      <c r="G125" s="72"/>
    </row>
    <row r="126" spans="1:7" s="1" customFormat="1" ht="18" customHeight="1" thickBot="1" x14ac:dyDescent="0.25">
      <c r="A126" s="23"/>
      <c r="B126" s="22" t="s">
        <v>138</v>
      </c>
      <c r="C126" s="37">
        <v>77</v>
      </c>
      <c r="D126" s="18" t="s">
        <v>35</v>
      </c>
      <c r="E126" s="38"/>
      <c r="F126" s="16"/>
      <c r="G126" s="67"/>
    </row>
    <row r="127" spans="1:7" s="1" customFormat="1" ht="18" customHeight="1" thickBot="1" x14ac:dyDescent="0.25">
      <c r="A127" s="28" t="s">
        <v>112</v>
      </c>
      <c r="B127" s="9" t="s">
        <v>87</v>
      </c>
      <c r="C127" s="30">
        <v>78</v>
      </c>
      <c r="D127" s="13" t="s">
        <v>87</v>
      </c>
      <c r="E127" s="43"/>
      <c r="F127" s="16"/>
      <c r="G127" s="72"/>
    </row>
    <row r="128" spans="1:7" s="1" customFormat="1" ht="18" customHeight="1" x14ac:dyDescent="0.2">
      <c r="A128" s="49" t="s">
        <v>113</v>
      </c>
      <c r="B128" s="6" t="s">
        <v>174</v>
      </c>
      <c r="C128" s="27">
        <v>79</v>
      </c>
      <c r="D128" s="8" t="s">
        <v>18</v>
      </c>
      <c r="E128" s="39"/>
      <c r="F128" s="16"/>
      <c r="G128" s="66"/>
    </row>
    <row r="129" spans="1:7" s="1" customFormat="1" ht="18" customHeight="1" thickBot="1" x14ac:dyDescent="0.25">
      <c r="A129" s="48" t="s">
        <v>114</v>
      </c>
      <c r="B129" s="46"/>
      <c r="C129" s="20">
        <v>80</v>
      </c>
      <c r="D129" s="18" t="s">
        <v>19</v>
      </c>
      <c r="E129" s="73"/>
      <c r="F129" s="15"/>
      <c r="G129" s="73"/>
    </row>
  </sheetData>
  <customSheetViews>
    <customSheetView guid="{26A1900F-5848-4061-AA0B-E0B8C2AC890B}" scale="75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B606BD3A-C42E-4EF1-8D52-58C00303D192}" scale="75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2"/>
  <pageMargins left="1.1000000000000001" right="0.67" top="0.98425196850393704" bottom="0.62" header="0.51181102362204722" footer="0.34"/>
  <pageSetup paperSize="9" scale="61" fitToHeight="2" orientation="portrait" r:id="rId3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showGridLines="0" view="pageBreakPreview" zoomScaleNormal="25" zoomScaleSheetLayoutView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3" sqref="D13"/>
    </sheetView>
  </sheetViews>
  <sheetFormatPr defaultColWidth="9" defaultRowHeight="13" x14ac:dyDescent="0.2"/>
  <cols>
    <col min="1" max="1" width="12.08984375" style="85" customWidth="1"/>
    <col min="2" max="2" width="3.26953125" style="85" customWidth="1"/>
    <col min="3" max="3" width="17.7265625" style="85" customWidth="1"/>
    <col min="4" max="4" width="8.6328125" style="80" customWidth="1"/>
    <col min="5" max="5" width="9" style="80" customWidth="1"/>
    <col min="6" max="6" width="8.6328125" style="80" customWidth="1"/>
    <col min="7" max="7" width="9.6328125" style="80" customWidth="1"/>
    <col min="8" max="13" width="8.6328125" style="80" customWidth="1"/>
    <col min="14" max="14" width="7.08984375" style="83" bestFit="1" customWidth="1"/>
    <col min="15" max="16384" width="9" style="80"/>
  </cols>
  <sheetData>
    <row r="1" spans="1:16" s="83" customFormat="1" ht="18" customHeight="1" x14ac:dyDescent="0.2">
      <c r="A1" s="86" t="s">
        <v>210</v>
      </c>
      <c r="B1" s="86"/>
      <c r="C1" s="86"/>
      <c r="D1" s="87"/>
      <c r="E1" s="88"/>
      <c r="F1" s="88"/>
      <c r="G1" s="88"/>
      <c r="H1" s="88"/>
      <c r="I1" s="88"/>
      <c r="J1" s="88"/>
      <c r="K1" s="88"/>
      <c r="L1" s="88"/>
      <c r="M1" s="151" t="s">
        <v>252</v>
      </c>
    </row>
    <row r="2" spans="1:16" ht="12.75" customHeight="1" x14ac:dyDescent="0.2">
      <c r="A2" s="89"/>
      <c r="B2" s="90"/>
      <c r="C2" s="91"/>
      <c r="D2" s="184" t="s">
        <v>211</v>
      </c>
      <c r="E2" s="185"/>
      <c r="F2" s="185"/>
      <c r="G2" s="185"/>
      <c r="H2" s="186" t="s">
        <v>212</v>
      </c>
      <c r="I2" s="187"/>
      <c r="J2" s="187"/>
      <c r="K2" s="187"/>
      <c r="L2" s="188"/>
      <c r="M2" s="189"/>
    </row>
    <row r="3" spans="1:16" ht="44.25" customHeight="1" x14ac:dyDescent="0.2">
      <c r="A3" s="92"/>
      <c r="B3" s="93"/>
      <c r="C3" s="94"/>
      <c r="D3" s="190" t="s">
        <v>248</v>
      </c>
      <c r="E3" s="191"/>
      <c r="F3" s="191"/>
      <c r="G3" s="192"/>
      <c r="H3" s="190" t="s">
        <v>249</v>
      </c>
      <c r="I3" s="191"/>
      <c r="J3" s="191"/>
      <c r="K3" s="192"/>
      <c r="L3" s="190" t="s">
        <v>213</v>
      </c>
      <c r="M3" s="193"/>
      <c r="N3" s="88"/>
    </row>
    <row r="4" spans="1:16" x14ac:dyDescent="0.2">
      <c r="A4" s="95"/>
      <c r="B4" s="96"/>
      <c r="C4" s="97"/>
      <c r="D4" s="99" t="s">
        <v>214</v>
      </c>
      <c r="E4" s="99" t="s">
        <v>215</v>
      </c>
      <c r="F4" s="99" t="s">
        <v>209</v>
      </c>
      <c r="G4" s="136" t="s">
        <v>177</v>
      </c>
      <c r="H4" s="99" t="s">
        <v>214</v>
      </c>
      <c r="I4" s="99" t="s">
        <v>215</v>
      </c>
      <c r="J4" s="99" t="s">
        <v>209</v>
      </c>
      <c r="K4" s="136" t="s">
        <v>177</v>
      </c>
      <c r="L4" s="98" t="s">
        <v>216</v>
      </c>
      <c r="M4" s="99" t="s">
        <v>217</v>
      </c>
      <c r="N4" s="88"/>
      <c r="O4" s="81"/>
    </row>
    <row r="5" spans="1:16" s="141" customFormat="1" ht="14.25" customHeight="1" x14ac:dyDescent="0.2">
      <c r="A5" s="182" t="s">
        <v>225</v>
      </c>
      <c r="B5" s="100" t="s">
        <v>176</v>
      </c>
      <c r="C5" s="138"/>
      <c r="D5" s="154">
        <v>1886</v>
      </c>
      <c r="E5" s="154">
        <v>98687</v>
      </c>
      <c r="F5" s="154">
        <v>7289</v>
      </c>
      <c r="G5" s="124">
        <f>IF(SUM(D5:F5)=0,"-",SUM(D5:F5))</f>
        <v>107862</v>
      </c>
      <c r="H5" s="154">
        <v>1539</v>
      </c>
      <c r="I5" s="154">
        <v>28286</v>
      </c>
      <c r="J5" s="154">
        <v>5534</v>
      </c>
      <c r="K5" s="124">
        <f>IF(SUM(H5:J5)=0,"-",SUM(H5:J5))</f>
        <v>35359</v>
      </c>
      <c r="L5" s="139">
        <v>550</v>
      </c>
      <c r="M5" s="139">
        <v>918</v>
      </c>
      <c r="N5" s="140"/>
      <c r="O5" s="113"/>
      <c r="P5" s="113"/>
    </row>
    <row r="6" spans="1:16" s="141" customFormat="1" ht="14.25" customHeight="1" x14ac:dyDescent="0.2">
      <c r="A6" s="183"/>
      <c r="B6" s="142"/>
      <c r="C6" s="101" t="s">
        <v>178</v>
      </c>
      <c r="D6" s="139">
        <v>16</v>
      </c>
      <c r="E6" s="139">
        <v>6323</v>
      </c>
      <c r="F6" s="139">
        <v>1280</v>
      </c>
      <c r="G6" s="124">
        <f>IF(SUM(D6:F6)=0,"-",SUM(D6:F6))</f>
        <v>7619</v>
      </c>
      <c r="H6" s="139">
        <v>832</v>
      </c>
      <c r="I6" s="139">
        <v>11385</v>
      </c>
      <c r="J6" s="139">
        <v>3289</v>
      </c>
      <c r="K6" s="124">
        <f>IF(SUM(H6:J6)=0,"-",SUM(H6:J6))</f>
        <v>15506</v>
      </c>
      <c r="L6" s="143">
        <v>1</v>
      </c>
      <c r="M6" s="143">
        <v>1</v>
      </c>
      <c r="N6" s="140"/>
      <c r="O6" s="113"/>
      <c r="P6" s="113"/>
    </row>
    <row r="7" spans="1:16" s="87" customFormat="1" ht="14.25" customHeight="1" x14ac:dyDescent="0.2">
      <c r="A7" s="176" t="s">
        <v>227</v>
      </c>
      <c r="B7" s="131" t="s">
        <v>176</v>
      </c>
      <c r="C7" s="144"/>
      <c r="D7" s="132">
        <f t="shared" ref="D7:F8" si="0">IF(SUM(D9,D11,D13,D15,D17,D19,D21,D23,D25,D27,D29,D31,D33,D35,D37,D39,D41,D43,D45,D47,)=0,"-",SUM(D9,D11,D13,D15,D17,D19,D21,D23,D25,D27,D29,D31,D33,D35,D37,D39,D41,D43,D45,D47,))</f>
        <v>69</v>
      </c>
      <c r="E7" s="132">
        <f t="shared" si="0"/>
        <v>7828</v>
      </c>
      <c r="F7" s="132">
        <f t="shared" si="0"/>
        <v>830</v>
      </c>
      <c r="G7" s="132">
        <f>IF(SUM(D7:F7)=0,"-",SUM(D7:F7))</f>
        <v>8727</v>
      </c>
      <c r="H7" s="132">
        <f t="shared" ref="H7:J8" si="1">IF(SUM(H9,H11,H13,H15,H17,H19,H21,H23,H25,H27,H29,H31,H33,H35,H37,H39,H41,H43,H45,H47,)=0,"-",SUM(H9,H11,H13,H15,H17,H19,H21,H23,H25,H27,H29,H31,H33,H35,H37,H39,H41,H43,H45,H47,))</f>
        <v>183</v>
      </c>
      <c r="I7" s="132">
        <f t="shared" si="1"/>
        <v>6767</v>
      </c>
      <c r="J7" s="132">
        <f t="shared" si="1"/>
        <v>893</v>
      </c>
      <c r="K7" s="132">
        <f>IF(SUM(H7:J7)=0,"-",SUM(H7:J7))</f>
        <v>7843</v>
      </c>
      <c r="L7" s="132">
        <f>IF(SUM(L9,L11,L13,L15,L17,L19,L21,L23,L25,L27,L29,L31,L33,L35,L37,L39,L41,L43,L45,L47,)=0,"-",SUM(L9,L11,L13,L15,L17,L19,L21,L23,L25,L27,L29,L31,L33,L35,L37,L39,L41,L43,L45,L47,))</f>
        <v>38</v>
      </c>
      <c r="M7" s="132">
        <f>IF(SUM(M9,M11,M13,M15,M17,M19,M21,M23,M25,M27,M29,M31,M33,M35,M37,M39,M41,M43,M45,M47,)=0,"-",SUM(M9,M11,M13,M15,M17,M19,M21,M23,M25,M27,M29,M31,M33,M35,M37,M39,M41,M43,M45,M47,))</f>
        <v>181</v>
      </c>
      <c r="O7" s="121"/>
    </row>
    <row r="8" spans="1:16" s="87" customFormat="1" ht="14.25" customHeight="1" x14ac:dyDescent="0.2">
      <c r="A8" s="177"/>
      <c r="B8" s="145"/>
      <c r="C8" s="133" t="s">
        <v>178</v>
      </c>
      <c r="D8" s="134">
        <f t="shared" si="0"/>
        <v>8</v>
      </c>
      <c r="E8" s="134">
        <f t="shared" si="0"/>
        <v>981</v>
      </c>
      <c r="F8" s="134">
        <f t="shared" si="0"/>
        <v>40</v>
      </c>
      <c r="G8" s="135">
        <f>IF(SUM(D8:F8)=0,"-",SUM(D8:F8))</f>
        <v>1029</v>
      </c>
      <c r="H8" s="134">
        <f t="shared" si="1"/>
        <v>152</v>
      </c>
      <c r="I8" s="134">
        <f t="shared" si="1"/>
        <v>6429</v>
      </c>
      <c r="J8" s="134">
        <f t="shared" si="1"/>
        <v>809</v>
      </c>
      <c r="K8" s="135">
        <f>IF(SUM(H8:J8)=0,"-",SUM(H8:J8))</f>
        <v>7390</v>
      </c>
      <c r="L8" s="134" t="str">
        <f>IF(SUM(L10,L12,L14,L16,L18,L20,L22,L24,L26,L28,L30,L32,L34,L36,L38,L40,L42,L44,L46,L48,)=0,"-",SUM(L10,L12,L14,L16,L18,L20,L22,L24,L26,L28,L30,L32,L34,L36,L38,L40,L42,L44,L46,L48,))</f>
        <v>-</v>
      </c>
      <c r="M8" s="134" t="str">
        <f>IF(SUM(M10,M12,M14,M16,M18,M20,M22,M24,M26,M28,M30,M32,M34,M36,M38,M40,M42,M44,M46,M48,)=0,"-",SUM(M10,M12,M14,M16,M18,M20,M22,M24,M26,M28,M30,M32,M34,M36,M38,M40,M42,M44,M46,M48,))</f>
        <v>-</v>
      </c>
    </row>
    <row r="9" spans="1:16" s="141" customFormat="1" ht="14.25" customHeight="1" x14ac:dyDescent="0.2">
      <c r="A9" s="178" t="s">
        <v>228</v>
      </c>
      <c r="B9" s="102" t="s">
        <v>176</v>
      </c>
      <c r="C9" s="146"/>
      <c r="D9" s="126" t="s">
        <v>251</v>
      </c>
      <c r="E9" s="126" t="s">
        <v>251</v>
      </c>
      <c r="F9" s="126" t="s">
        <v>251</v>
      </c>
      <c r="G9" s="105" t="str">
        <f t="shared" ref="G9:G48" si="2">IF(SUM(D9:F9)=0,"-",SUM(D9:F9))</f>
        <v>-</v>
      </c>
      <c r="H9" s="126" t="s">
        <v>251</v>
      </c>
      <c r="I9" s="126" t="s">
        <v>251</v>
      </c>
      <c r="J9" s="126" t="s">
        <v>251</v>
      </c>
      <c r="K9" s="105" t="str">
        <f t="shared" ref="K9:K48" si="3">IF(SUM(H9:J9)=0,"-",SUM(H9:J9))</f>
        <v>-</v>
      </c>
      <c r="L9" s="147">
        <v>9</v>
      </c>
      <c r="M9" s="147">
        <v>10</v>
      </c>
      <c r="N9" s="87"/>
    </row>
    <row r="10" spans="1:16" s="141" customFormat="1" ht="14.25" customHeight="1" x14ac:dyDescent="0.2">
      <c r="A10" s="179"/>
      <c r="B10" s="148"/>
      <c r="C10" s="104" t="s">
        <v>178</v>
      </c>
      <c r="D10" s="126" t="s">
        <v>251</v>
      </c>
      <c r="E10" s="126" t="s">
        <v>251</v>
      </c>
      <c r="F10" s="126" t="s">
        <v>251</v>
      </c>
      <c r="G10" s="105" t="str">
        <f t="shared" si="2"/>
        <v>-</v>
      </c>
      <c r="H10" s="126" t="s">
        <v>251</v>
      </c>
      <c r="I10" s="126" t="s">
        <v>251</v>
      </c>
      <c r="J10" s="126" t="s">
        <v>251</v>
      </c>
      <c r="K10" s="105" t="str">
        <f t="shared" si="3"/>
        <v>-</v>
      </c>
      <c r="L10" s="126" t="s">
        <v>251</v>
      </c>
      <c r="M10" s="126" t="s">
        <v>251</v>
      </c>
      <c r="N10" s="87"/>
    </row>
    <row r="11" spans="1:16" s="141" customFormat="1" ht="14.25" customHeight="1" x14ac:dyDescent="0.2">
      <c r="A11" s="180" t="s">
        <v>229</v>
      </c>
      <c r="B11" s="89" t="s">
        <v>176</v>
      </c>
      <c r="C11" s="91"/>
      <c r="D11" s="149" t="s">
        <v>251</v>
      </c>
      <c r="E11" s="149">
        <v>2489</v>
      </c>
      <c r="F11" s="149" t="s">
        <v>251</v>
      </c>
      <c r="G11" s="105">
        <f t="shared" si="2"/>
        <v>2489</v>
      </c>
      <c r="H11" s="103" t="s">
        <v>251</v>
      </c>
      <c r="I11" s="103">
        <v>4337</v>
      </c>
      <c r="J11" s="103">
        <v>655</v>
      </c>
      <c r="K11" s="105">
        <f t="shared" si="3"/>
        <v>4992</v>
      </c>
      <c r="L11" s="149" t="s">
        <v>251</v>
      </c>
      <c r="M11" s="149" t="s">
        <v>251</v>
      </c>
      <c r="N11" s="87"/>
    </row>
    <row r="12" spans="1:16" s="141" customFormat="1" ht="14.25" customHeight="1" x14ac:dyDescent="0.2">
      <c r="A12" s="181"/>
      <c r="B12" s="148"/>
      <c r="C12" s="104" t="s">
        <v>178</v>
      </c>
      <c r="D12" s="150" t="s">
        <v>251</v>
      </c>
      <c r="E12" s="150" t="s">
        <v>251</v>
      </c>
      <c r="F12" s="150" t="s">
        <v>251</v>
      </c>
      <c r="G12" s="105" t="str">
        <f t="shared" si="2"/>
        <v>-</v>
      </c>
      <c r="H12" s="105" t="s">
        <v>251</v>
      </c>
      <c r="I12" s="105">
        <v>4337</v>
      </c>
      <c r="J12" s="105">
        <v>655</v>
      </c>
      <c r="K12" s="105">
        <f t="shared" si="3"/>
        <v>4992</v>
      </c>
      <c r="L12" s="150" t="s">
        <v>251</v>
      </c>
      <c r="M12" s="150" t="s">
        <v>251</v>
      </c>
      <c r="N12" s="87"/>
    </row>
    <row r="13" spans="1:16" s="141" customFormat="1" ht="14.25" customHeight="1" x14ac:dyDescent="0.2">
      <c r="A13" s="180" t="s">
        <v>230</v>
      </c>
      <c r="B13" s="89" t="s">
        <v>176</v>
      </c>
      <c r="C13" s="91"/>
      <c r="D13" s="149" t="s">
        <v>251</v>
      </c>
      <c r="E13" s="149">
        <v>1216</v>
      </c>
      <c r="F13" s="149" t="s">
        <v>251</v>
      </c>
      <c r="G13" s="105">
        <f t="shared" si="2"/>
        <v>1216</v>
      </c>
      <c r="H13" s="103">
        <v>45</v>
      </c>
      <c r="I13" s="103">
        <v>1618</v>
      </c>
      <c r="J13" s="103">
        <v>108</v>
      </c>
      <c r="K13" s="105">
        <f t="shared" si="3"/>
        <v>1771</v>
      </c>
      <c r="L13" s="149" t="s">
        <v>251</v>
      </c>
      <c r="M13" s="149" t="s">
        <v>251</v>
      </c>
      <c r="N13" s="87"/>
    </row>
    <row r="14" spans="1:16" s="141" customFormat="1" ht="14.25" customHeight="1" x14ac:dyDescent="0.2">
      <c r="A14" s="181"/>
      <c r="B14" s="148"/>
      <c r="C14" s="104" t="s">
        <v>178</v>
      </c>
      <c r="D14" s="150" t="s">
        <v>251</v>
      </c>
      <c r="E14" s="150" t="s">
        <v>251</v>
      </c>
      <c r="F14" s="150" t="s">
        <v>251</v>
      </c>
      <c r="G14" s="105" t="str">
        <f t="shared" si="2"/>
        <v>-</v>
      </c>
      <c r="H14" s="105">
        <v>45</v>
      </c>
      <c r="I14" s="105">
        <v>1618</v>
      </c>
      <c r="J14" s="105">
        <v>108</v>
      </c>
      <c r="K14" s="105">
        <f t="shared" si="3"/>
        <v>1771</v>
      </c>
      <c r="L14" s="150" t="s">
        <v>251</v>
      </c>
      <c r="M14" s="150" t="s">
        <v>251</v>
      </c>
      <c r="N14" s="87"/>
    </row>
    <row r="15" spans="1:16" s="141" customFormat="1" ht="14.25" customHeight="1" x14ac:dyDescent="0.2">
      <c r="A15" s="174" t="s">
        <v>231</v>
      </c>
      <c r="B15" s="89" t="s">
        <v>176</v>
      </c>
      <c r="C15" s="91"/>
      <c r="D15" s="149" t="s">
        <v>251</v>
      </c>
      <c r="E15" s="149">
        <v>124</v>
      </c>
      <c r="F15" s="149" t="s">
        <v>251</v>
      </c>
      <c r="G15" s="105">
        <f t="shared" si="2"/>
        <v>124</v>
      </c>
      <c r="H15" s="103" t="s">
        <v>251</v>
      </c>
      <c r="I15" s="103">
        <v>40</v>
      </c>
      <c r="J15" s="103">
        <v>2</v>
      </c>
      <c r="K15" s="105">
        <f t="shared" si="3"/>
        <v>42</v>
      </c>
      <c r="L15" s="149" t="s">
        <v>251</v>
      </c>
      <c r="M15" s="149" t="s">
        <v>251</v>
      </c>
      <c r="N15" s="87"/>
    </row>
    <row r="16" spans="1:16" s="141" customFormat="1" ht="14.25" customHeight="1" x14ac:dyDescent="0.2">
      <c r="A16" s="175"/>
      <c r="B16" s="148"/>
      <c r="C16" s="104" t="s">
        <v>178</v>
      </c>
      <c r="D16" s="150" t="s">
        <v>251</v>
      </c>
      <c r="E16" s="150">
        <v>124</v>
      </c>
      <c r="F16" s="150" t="s">
        <v>251</v>
      </c>
      <c r="G16" s="105">
        <f t="shared" si="2"/>
        <v>124</v>
      </c>
      <c r="H16" s="105" t="s">
        <v>251</v>
      </c>
      <c r="I16" s="105">
        <v>40</v>
      </c>
      <c r="J16" s="105">
        <v>2</v>
      </c>
      <c r="K16" s="105">
        <f t="shared" si="3"/>
        <v>42</v>
      </c>
      <c r="L16" s="150" t="s">
        <v>251</v>
      </c>
      <c r="M16" s="150" t="s">
        <v>251</v>
      </c>
      <c r="N16" s="87"/>
    </row>
    <row r="17" spans="1:14" s="141" customFormat="1" ht="14.25" customHeight="1" x14ac:dyDescent="0.2">
      <c r="A17" s="174" t="s">
        <v>232</v>
      </c>
      <c r="B17" s="89" t="s">
        <v>176</v>
      </c>
      <c r="C17" s="91"/>
      <c r="D17" s="149" t="s">
        <v>251</v>
      </c>
      <c r="E17" s="149">
        <v>193</v>
      </c>
      <c r="F17" s="149" t="s">
        <v>251</v>
      </c>
      <c r="G17" s="105">
        <f t="shared" si="2"/>
        <v>193</v>
      </c>
      <c r="H17" s="103">
        <v>17</v>
      </c>
      <c r="I17" s="103" t="s">
        <v>251</v>
      </c>
      <c r="J17" s="103" t="s">
        <v>251</v>
      </c>
      <c r="K17" s="105">
        <f t="shared" si="3"/>
        <v>17</v>
      </c>
      <c r="L17" s="149" t="s">
        <v>251</v>
      </c>
      <c r="M17" s="149" t="s">
        <v>251</v>
      </c>
      <c r="N17" s="87"/>
    </row>
    <row r="18" spans="1:14" s="141" customFormat="1" ht="14.25" customHeight="1" x14ac:dyDescent="0.2">
      <c r="A18" s="175"/>
      <c r="B18" s="148"/>
      <c r="C18" s="104" t="s">
        <v>178</v>
      </c>
      <c r="D18" s="150" t="s">
        <v>251</v>
      </c>
      <c r="E18" s="150" t="s">
        <v>251</v>
      </c>
      <c r="F18" s="150" t="s">
        <v>251</v>
      </c>
      <c r="G18" s="105" t="str">
        <f t="shared" si="2"/>
        <v>-</v>
      </c>
      <c r="H18" s="105">
        <v>17</v>
      </c>
      <c r="I18" s="105" t="s">
        <v>251</v>
      </c>
      <c r="J18" s="105" t="s">
        <v>251</v>
      </c>
      <c r="K18" s="105">
        <f t="shared" si="3"/>
        <v>17</v>
      </c>
      <c r="L18" s="150" t="s">
        <v>251</v>
      </c>
      <c r="M18" s="150" t="s">
        <v>251</v>
      </c>
      <c r="N18" s="87"/>
    </row>
    <row r="19" spans="1:14" s="141" customFormat="1" ht="14.25" customHeight="1" x14ac:dyDescent="0.2">
      <c r="A19" s="174" t="s">
        <v>233</v>
      </c>
      <c r="B19" s="89" t="s">
        <v>176</v>
      </c>
      <c r="C19" s="91"/>
      <c r="D19" s="149" t="s">
        <v>251</v>
      </c>
      <c r="E19" s="149">
        <v>205</v>
      </c>
      <c r="F19" s="149" t="s">
        <v>251</v>
      </c>
      <c r="G19" s="105">
        <f t="shared" si="2"/>
        <v>205</v>
      </c>
      <c r="H19" s="103">
        <v>9</v>
      </c>
      <c r="I19" s="103" t="s">
        <v>251</v>
      </c>
      <c r="J19" s="103">
        <v>1</v>
      </c>
      <c r="K19" s="105">
        <f t="shared" si="3"/>
        <v>10</v>
      </c>
      <c r="L19" s="149" t="s">
        <v>251</v>
      </c>
      <c r="M19" s="149" t="s">
        <v>251</v>
      </c>
      <c r="N19" s="87"/>
    </row>
    <row r="20" spans="1:14" s="141" customFormat="1" ht="14.25" customHeight="1" x14ac:dyDescent="0.2">
      <c r="A20" s="175"/>
      <c r="B20" s="148"/>
      <c r="C20" s="104" t="s">
        <v>178</v>
      </c>
      <c r="D20" s="150" t="s">
        <v>251</v>
      </c>
      <c r="E20" s="150" t="s">
        <v>251</v>
      </c>
      <c r="F20" s="150" t="s">
        <v>251</v>
      </c>
      <c r="G20" s="105" t="str">
        <f t="shared" si="2"/>
        <v>-</v>
      </c>
      <c r="H20" s="105">
        <v>9</v>
      </c>
      <c r="I20" s="105" t="s">
        <v>251</v>
      </c>
      <c r="J20" s="105">
        <v>1</v>
      </c>
      <c r="K20" s="105">
        <f t="shared" si="3"/>
        <v>10</v>
      </c>
      <c r="L20" s="150" t="s">
        <v>251</v>
      </c>
      <c r="M20" s="150" t="s">
        <v>251</v>
      </c>
      <c r="N20" s="87"/>
    </row>
    <row r="21" spans="1:14" s="141" customFormat="1" ht="14.25" customHeight="1" x14ac:dyDescent="0.2">
      <c r="A21" s="174" t="s">
        <v>234</v>
      </c>
      <c r="B21" s="89" t="s">
        <v>176</v>
      </c>
      <c r="C21" s="91"/>
      <c r="D21" s="149" t="s">
        <v>251</v>
      </c>
      <c r="E21" s="149">
        <v>113</v>
      </c>
      <c r="F21" s="149" t="s">
        <v>251</v>
      </c>
      <c r="G21" s="105">
        <f t="shared" si="2"/>
        <v>113</v>
      </c>
      <c r="H21" s="103">
        <v>6</v>
      </c>
      <c r="I21" s="103">
        <v>116</v>
      </c>
      <c r="J21" s="103" t="s">
        <v>251</v>
      </c>
      <c r="K21" s="105">
        <f t="shared" si="3"/>
        <v>122</v>
      </c>
      <c r="L21" s="149" t="s">
        <v>251</v>
      </c>
      <c r="M21" s="149" t="s">
        <v>251</v>
      </c>
      <c r="N21" s="87"/>
    </row>
    <row r="22" spans="1:14" s="141" customFormat="1" ht="14.25" customHeight="1" x14ac:dyDescent="0.2">
      <c r="A22" s="175"/>
      <c r="B22" s="148"/>
      <c r="C22" s="104" t="s">
        <v>178</v>
      </c>
      <c r="D22" s="150" t="s">
        <v>251</v>
      </c>
      <c r="E22" s="150">
        <v>113</v>
      </c>
      <c r="F22" s="150" t="s">
        <v>251</v>
      </c>
      <c r="G22" s="105">
        <f t="shared" si="2"/>
        <v>113</v>
      </c>
      <c r="H22" s="105">
        <v>6</v>
      </c>
      <c r="I22" s="105">
        <v>116</v>
      </c>
      <c r="J22" s="105" t="s">
        <v>251</v>
      </c>
      <c r="K22" s="105">
        <f t="shared" si="3"/>
        <v>122</v>
      </c>
      <c r="L22" s="150" t="s">
        <v>251</v>
      </c>
      <c r="M22" s="150" t="s">
        <v>251</v>
      </c>
      <c r="N22" s="87"/>
    </row>
    <row r="23" spans="1:14" s="141" customFormat="1" ht="14.25" customHeight="1" x14ac:dyDescent="0.2">
      <c r="A23" s="174" t="s">
        <v>235</v>
      </c>
      <c r="B23" s="89" t="s">
        <v>176</v>
      </c>
      <c r="C23" s="91"/>
      <c r="D23" s="149" t="s">
        <v>251</v>
      </c>
      <c r="E23" s="149">
        <v>191</v>
      </c>
      <c r="F23" s="149" t="s">
        <v>251</v>
      </c>
      <c r="G23" s="105">
        <f t="shared" si="2"/>
        <v>191</v>
      </c>
      <c r="H23" s="103" t="s">
        <v>251</v>
      </c>
      <c r="I23" s="103">
        <v>147</v>
      </c>
      <c r="J23" s="103" t="s">
        <v>251</v>
      </c>
      <c r="K23" s="105">
        <f t="shared" si="3"/>
        <v>147</v>
      </c>
      <c r="L23" s="149" t="s">
        <v>251</v>
      </c>
      <c r="M23" s="149" t="s">
        <v>251</v>
      </c>
      <c r="N23" s="87"/>
    </row>
    <row r="24" spans="1:14" s="141" customFormat="1" ht="14.25" customHeight="1" x14ac:dyDescent="0.2">
      <c r="A24" s="175"/>
      <c r="B24" s="148"/>
      <c r="C24" s="104" t="s">
        <v>178</v>
      </c>
      <c r="D24" s="150" t="s">
        <v>251</v>
      </c>
      <c r="E24" s="150" t="s">
        <v>251</v>
      </c>
      <c r="F24" s="150" t="s">
        <v>251</v>
      </c>
      <c r="G24" s="105" t="str">
        <f t="shared" si="2"/>
        <v>-</v>
      </c>
      <c r="H24" s="105" t="s">
        <v>251</v>
      </c>
      <c r="I24" s="105" t="s">
        <v>251</v>
      </c>
      <c r="J24" s="105" t="s">
        <v>251</v>
      </c>
      <c r="K24" s="105" t="str">
        <f t="shared" si="3"/>
        <v>-</v>
      </c>
      <c r="L24" s="150" t="s">
        <v>251</v>
      </c>
      <c r="M24" s="150" t="s">
        <v>251</v>
      </c>
      <c r="N24" s="87"/>
    </row>
    <row r="25" spans="1:14" s="141" customFormat="1" ht="14.25" customHeight="1" x14ac:dyDescent="0.2">
      <c r="A25" s="174" t="s">
        <v>236</v>
      </c>
      <c r="B25" s="89" t="s">
        <v>176</v>
      </c>
      <c r="C25" s="91"/>
      <c r="D25" s="149">
        <v>5</v>
      </c>
      <c r="E25" s="149">
        <v>366</v>
      </c>
      <c r="F25" s="149">
        <v>22</v>
      </c>
      <c r="G25" s="105">
        <f t="shared" si="2"/>
        <v>393</v>
      </c>
      <c r="H25" s="103">
        <v>19</v>
      </c>
      <c r="I25" s="103" t="s">
        <v>251</v>
      </c>
      <c r="J25" s="103" t="s">
        <v>251</v>
      </c>
      <c r="K25" s="105">
        <f t="shared" si="3"/>
        <v>19</v>
      </c>
      <c r="L25" s="149" t="s">
        <v>251</v>
      </c>
      <c r="M25" s="149" t="s">
        <v>251</v>
      </c>
      <c r="N25" s="87"/>
    </row>
    <row r="26" spans="1:14" s="141" customFormat="1" ht="14.25" customHeight="1" x14ac:dyDescent="0.2">
      <c r="A26" s="175"/>
      <c r="B26" s="148"/>
      <c r="C26" s="104" t="s">
        <v>178</v>
      </c>
      <c r="D26" s="150" t="s">
        <v>251</v>
      </c>
      <c r="E26" s="150">
        <v>257</v>
      </c>
      <c r="F26" s="150">
        <v>22</v>
      </c>
      <c r="G26" s="105">
        <f t="shared" si="2"/>
        <v>279</v>
      </c>
      <c r="H26" s="105">
        <v>19</v>
      </c>
      <c r="I26" s="105" t="s">
        <v>251</v>
      </c>
      <c r="J26" s="105" t="s">
        <v>251</v>
      </c>
      <c r="K26" s="105">
        <f t="shared" si="3"/>
        <v>19</v>
      </c>
      <c r="L26" s="150" t="s">
        <v>251</v>
      </c>
      <c r="M26" s="150" t="s">
        <v>251</v>
      </c>
      <c r="N26" s="87"/>
    </row>
    <row r="27" spans="1:14" s="141" customFormat="1" ht="14.25" customHeight="1" x14ac:dyDescent="0.2">
      <c r="A27" s="174" t="s">
        <v>237</v>
      </c>
      <c r="B27" s="89" t="s">
        <v>176</v>
      </c>
      <c r="C27" s="91"/>
      <c r="D27" s="149">
        <v>18</v>
      </c>
      <c r="E27" s="149">
        <v>392</v>
      </c>
      <c r="F27" s="149">
        <v>18</v>
      </c>
      <c r="G27" s="105">
        <f t="shared" si="2"/>
        <v>428</v>
      </c>
      <c r="H27" s="103">
        <v>36</v>
      </c>
      <c r="I27" s="103">
        <v>49</v>
      </c>
      <c r="J27" s="103" t="s">
        <v>251</v>
      </c>
      <c r="K27" s="105">
        <f t="shared" si="3"/>
        <v>85</v>
      </c>
      <c r="L27" s="149" t="s">
        <v>251</v>
      </c>
      <c r="M27" s="149" t="s">
        <v>251</v>
      </c>
      <c r="N27" s="87"/>
    </row>
    <row r="28" spans="1:14" s="141" customFormat="1" ht="14.25" customHeight="1" x14ac:dyDescent="0.2">
      <c r="A28" s="175"/>
      <c r="B28" s="148"/>
      <c r="C28" s="104" t="s">
        <v>178</v>
      </c>
      <c r="D28" s="150" t="s">
        <v>251</v>
      </c>
      <c r="E28" s="150">
        <v>343</v>
      </c>
      <c r="F28" s="150">
        <v>18</v>
      </c>
      <c r="G28" s="105">
        <f t="shared" si="2"/>
        <v>361</v>
      </c>
      <c r="H28" s="105">
        <v>10</v>
      </c>
      <c r="I28" s="105">
        <v>49</v>
      </c>
      <c r="J28" s="105" t="s">
        <v>251</v>
      </c>
      <c r="K28" s="105">
        <f t="shared" si="3"/>
        <v>59</v>
      </c>
      <c r="L28" s="150" t="s">
        <v>251</v>
      </c>
      <c r="M28" s="150" t="s">
        <v>251</v>
      </c>
      <c r="N28" s="87"/>
    </row>
    <row r="29" spans="1:14" s="141" customFormat="1" ht="14.25" customHeight="1" x14ac:dyDescent="0.2">
      <c r="A29" s="174" t="s">
        <v>238</v>
      </c>
      <c r="B29" s="89" t="s">
        <v>176</v>
      </c>
      <c r="C29" s="91"/>
      <c r="D29" s="149" t="s">
        <v>251</v>
      </c>
      <c r="E29" s="149">
        <v>162</v>
      </c>
      <c r="F29" s="149" t="s">
        <v>251</v>
      </c>
      <c r="G29" s="105">
        <f t="shared" si="2"/>
        <v>162</v>
      </c>
      <c r="H29" s="103" t="s">
        <v>251</v>
      </c>
      <c r="I29" s="103" t="s">
        <v>251</v>
      </c>
      <c r="J29" s="103" t="s">
        <v>251</v>
      </c>
      <c r="K29" s="105" t="str">
        <f t="shared" si="3"/>
        <v>-</v>
      </c>
      <c r="L29" s="149" t="s">
        <v>251</v>
      </c>
      <c r="M29" s="149" t="s">
        <v>251</v>
      </c>
      <c r="N29" s="87"/>
    </row>
    <row r="30" spans="1:14" s="141" customFormat="1" ht="14.25" customHeight="1" x14ac:dyDescent="0.2">
      <c r="A30" s="175"/>
      <c r="B30" s="148"/>
      <c r="C30" s="104" t="s">
        <v>178</v>
      </c>
      <c r="D30" s="150" t="s">
        <v>251</v>
      </c>
      <c r="E30" s="150" t="s">
        <v>251</v>
      </c>
      <c r="F30" s="150" t="s">
        <v>251</v>
      </c>
      <c r="G30" s="105" t="str">
        <f t="shared" si="2"/>
        <v>-</v>
      </c>
      <c r="H30" s="105" t="s">
        <v>251</v>
      </c>
      <c r="I30" s="105" t="s">
        <v>251</v>
      </c>
      <c r="J30" s="105" t="s">
        <v>251</v>
      </c>
      <c r="K30" s="105" t="str">
        <f t="shared" si="3"/>
        <v>-</v>
      </c>
      <c r="L30" s="150" t="s">
        <v>251</v>
      </c>
      <c r="M30" s="150" t="s">
        <v>251</v>
      </c>
      <c r="N30" s="87"/>
    </row>
    <row r="31" spans="1:14" s="141" customFormat="1" ht="14.25" customHeight="1" x14ac:dyDescent="0.2">
      <c r="A31" s="174" t="s">
        <v>239</v>
      </c>
      <c r="B31" s="89" t="s">
        <v>176</v>
      </c>
      <c r="C31" s="91"/>
      <c r="D31" s="149">
        <v>12</v>
      </c>
      <c r="E31" s="149">
        <v>645</v>
      </c>
      <c r="F31" s="149">
        <v>216</v>
      </c>
      <c r="G31" s="105">
        <f t="shared" si="2"/>
        <v>873</v>
      </c>
      <c r="H31" s="103" t="s">
        <v>251</v>
      </c>
      <c r="I31" s="103">
        <v>87</v>
      </c>
      <c r="J31" s="103" t="s">
        <v>251</v>
      </c>
      <c r="K31" s="105">
        <f t="shared" si="3"/>
        <v>87</v>
      </c>
      <c r="L31" s="149">
        <v>14</v>
      </c>
      <c r="M31" s="149">
        <v>83</v>
      </c>
      <c r="N31" s="87"/>
    </row>
    <row r="32" spans="1:14" s="141" customFormat="1" ht="14.25" customHeight="1" x14ac:dyDescent="0.2">
      <c r="A32" s="175"/>
      <c r="B32" s="148"/>
      <c r="C32" s="104" t="s">
        <v>178</v>
      </c>
      <c r="D32" s="150" t="s">
        <v>251</v>
      </c>
      <c r="E32" s="150" t="s">
        <v>251</v>
      </c>
      <c r="F32" s="150" t="s">
        <v>251</v>
      </c>
      <c r="G32" s="105" t="str">
        <f t="shared" si="2"/>
        <v>-</v>
      </c>
      <c r="H32" s="105" t="s">
        <v>251</v>
      </c>
      <c r="I32" s="105" t="s">
        <v>251</v>
      </c>
      <c r="J32" s="105" t="s">
        <v>251</v>
      </c>
      <c r="K32" s="105" t="str">
        <f t="shared" si="3"/>
        <v>-</v>
      </c>
      <c r="L32" s="150" t="s">
        <v>251</v>
      </c>
      <c r="M32" s="150" t="s">
        <v>251</v>
      </c>
      <c r="N32" s="87"/>
    </row>
    <row r="33" spans="1:14" s="141" customFormat="1" ht="14.25" customHeight="1" x14ac:dyDescent="0.2">
      <c r="A33" s="174" t="s">
        <v>240</v>
      </c>
      <c r="B33" s="89" t="s">
        <v>176</v>
      </c>
      <c r="C33" s="91"/>
      <c r="D33" s="149">
        <v>8</v>
      </c>
      <c r="E33" s="149">
        <v>171</v>
      </c>
      <c r="F33" s="149" t="s">
        <v>251</v>
      </c>
      <c r="G33" s="105">
        <f t="shared" si="2"/>
        <v>179</v>
      </c>
      <c r="H33" s="103">
        <v>2</v>
      </c>
      <c r="I33" s="103">
        <v>86</v>
      </c>
      <c r="J33" s="103">
        <v>92</v>
      </c>
      <c r="K33" s="105">
        <f t="shared" si="3"/>
        <v>180</v>
      </c>
      <c r="L33" s="149">
        <v>15</v>
      </c>
      <c r="M33" s="149">
        <v>88</v>
      </c>
      <c r="N33" s="87"/>
    </row>
    <row r="34" spans="1:14" s="141" customFormat="1" ht="14.25" customHeight="1" x14ac:dyDescent="0.2">
      <c r="A34" s="175"/>
      <c r="B34" s="148"/>
      <c r="C34" s="104" t="s">
        <v>178</v>
      </c>
      <c r="D34" s="150">
        <v>8</v>
      </c>
      <c r="E34" s="150">
        <v>77</v>
      </c>
      <c r="F34" s="150" t="s">
        <v>251</v>
      </c>
      <c r="G34" s="105">
        <f t="shared" si="2"/>
        <v>85</v>
      </c>
      <c r="H34" s="105">
        <v>2</v>
      </c>
      <c r="I34" s="105">
        <v>73</v>
      </c>
      <c r="J34" s="105">
        <v>10</v>
      </c>
      <c r="K34" s="105">
        <f t="shared" si="3"/>
        <v>85</v>
      </c>
      <c r="L34" s="150" t="s">
        <v>251</v>
      </c>
      <c r="M34" s="150" t="s">
        <v>251</v>
      </c>
      <c r="N34" s="87"/>
    </row>
    <row r="35" spans="1:14" s="141" customFormat="1" ht="14.25" customHeight="1" x14ac:dyDescent="0.2">
      <c r="A35" s="174" t="s">
        <v>241</v>
      </c>
      <c r="B35" s="89" t="s">
        <v>176</v>
      </c>
      <c r="C35" s="91"/>
      <c r="D35" s="149">
        <v>14</v>
      </c>
      <c r="E35" s="149">
        <v>463</v>
      </c>
      <c r="F35" s="149">
        <v>248</v>
      </c>
      <c r="G35" s="105">
        <f t="shared" si="2"/>
        <v>725</v>
      </c>
      <c r="H35" s="103">
        <v>14</v>
      </c>
      <c r="I35" s="103" t="s">
        <v>251</v>
      </c>
      <c r="J35" s="103" t="s">
        <v>251</v>
      </c>
      <c r="K35" s="105">
        <f t="shared" si="3"/>
        <v>14</v>
      </c>
      <c r="L35" s="149" t="s">
        <v>251</v>
      </c>
      <c r="M35" s="149" t="s">
        <v>251</v>
      </c>
      <c r="N35" s="87"/>
    </row>
    <row r="36" spans="1:14" s="141" customFormat="1" ht="14.25" customHeight="1" x14ac:dyDescent="0.2">
      <c r="A36" s="175"/>
      <c r="B36" s="148"/>
      <c r="C36" s="104" t="s">
        <v>178</v>
      </c>
      <c r="D36" s="150" t="s">
        <v>251</v>
      </c>
      <c r="E36" s="150" t="s">
        <v>251</v>
      </c>
      <c r="F36" s="150" t="s">
        <v>251</v>
      </c>
      <c r="G36" s="105" t="str">
        <f t="shared" si="2"/>
        <v>-</v>
      </c>
      <c r="H36" s="105">
        <v>14</v>
      </c>
      <c r="I36" s="105" t="s">
        <v>251</v>
      </c>
      <c r="J36" s="105" t="s">
        <v>251</v>
      </c>
      <c r="K36" s="105">
        <f t="shared" si="3"/>
        <v>14</v>
      </c>
      <c r="L36" s="150" t="s">
        <v>251</v>
      </c>
      <c r="M36" s="150" t="s">
        <v>251</v>
      </c>
      <c r="N36" s="87"/>
    </row>
    <row r="37" spans="1:14" s="141" customFormat="1" ht="14.25" customHeight="1" x14ac:dyDescent="0.2">
      <c r="A37" s="174" t="s">
        <v>242</v>
      </c>
      <c r="B37" s="89" t="s">
        <v>176</v>
      </c>
      <c r="C37" s="91"/>
      <c r="D37" s="149" t="s">
        <v>251</v>
      </c>
      <c r="E37" s="149">
        <v>107</v>
      </c>
      <c r="F37" s="149" t="s">
        <v>251</v>
      </c>
      <c r="G37" s="105">
        <f t="shared" si="2"/>
        <v>107</v>
      </c>
      <c r="H37" s="103" t="s">
        <v>251</v>
      </c>
      <c r="I37" s="103">
        <v>19</v>
      </c>
      <c r="J37" s="103" t="s">
        <v>251</v>
      </c>
      <c r="K37" s="105">
        <f t="shared" si="3"/>
        <v>19</v>
      </c>
      <c r="L37" s="149" t="s">
        <v>251</v>
      </c>
      <c r="M37" s="149" t="s">
        <v>251</v>
      </c>
      <c r="N37" s="87"/>
    </row>
    <row r="38" spans="1:14" s="141" customFormat="1" ht="14.25" customHeight="1" x14ac:dyDescent="0.2">
      <c r="A38" s="175"/>
      <c r="B38" s="148"/>
      <c r="C38" s="104" t="s">
        <v>178</v>
      </c>
      <c r="D38" s="150" t="s">
        <v>251</v>
      </c>
      <c r="E38" s="150">
        <v>67</v>
      </c>
      <c r="F38" s="150" t="s">
        <v>251</v>
      </c>
      <c r="G38" s="105">
        <f t="shared" si="2"/>
        <v>67</v>
      </c>
      <c r="H38" s="105" t="s">
        <v>251</v>
      </c>
      <c r="I38" s="105">
        <v>19</v>
      </c>
      <c r="J38" s="105" t="s">
        <v>251</v>
      </c>
      <c r="K38" s="105">
        <f t="shared" si="3"/>
        <v>19</v>
      </c>
      <c r="L38" s="150" t="s">
        <v>251</v>
      </c>
      <c r="M38" s="150" t="s">
        <v>251</v>
      </c>
      <c r="N38" s="87"/>
    </row>
    <row r="39" spans="1:14" s="141" customFormat="1" ht="14.25" customHeight="1" x14ac:dyDescent="0.2">
      <c r="A39" s="174" t="s">
        <v>243</v>
      </c>
      <c r="B39" s="89" t="s">
        <v>176</v>
      </c>
      <c r="C39" s="91"/>
      <c r="D39" s="149" t="s">
        <v>251</v>
      </c>
      <c r="E39" s="149">
        <v>117</v>
      </c>
      <c r="F39" s="149" t="s">
        <v>251</v>
      </c>
      <c r="G39" s="105">
        <f t="shared" si="2"/>
        <v>117</v>
      </c>
      <c r="H39" s="103">
        <v>9</v>
      </c>
      <c r="I39" s="103">
        <v>76</v>
      </c>
      <c r="J39" s="103">
        <v>33</v>
      </c>
      <c r="K39" s="105">
        <f t="shared" si="3"/>
        <v>118</v>
      </c>
      <c r="L39" s="149" t="s">
        <v>251</v>
      </c>
      <c r="M39" s="149" t="s">
        <v>251</v>
      </c>
      <c r="N39" s="87"/>
    </row>
    <row r="40" spans="1:14" s="141" customFormat="1" ht="14.25" customHeight="1" x14ac:dyDescent="0.2">
      <c r="A40" s="175"/>
      <c r="B40" s="148"/>
      <c r="C40" s="104" t="s">
        <v>178</v>
      </c>
      <c r="D40" s="150" t="s">
        <v>251</v>
      </c>
      <c r="E40" s="150" t="s">
        <v>251</v>
      </c>
      <c r="F40" s="150" t="s">
        <v>251</v>
      </c>
      <c r="G40" s="105" t="str">
        <f t="shared" si="2"/>
        <v>-</v>
      </c>
      <c r="H40" s="105">
        <v>9</v>
      </c>
      <c r="I40" s="105">
        <v>76</v>
      </c>
      <c r="J40" s="105">
        <v>33</v>
      </c>
      <c r="K40" s="105">
        <f t="shared" si="3"/>
        <v>118</v>
      </c>
      <c r="L40" s="150" t="s">
        <v>251</v>
      </c>
      <c r="M40" s="150" t="s">
        <v>251</v>
      </c>
      <c r="N40" s="87"/>
    </row>
    <row r="41" spans="1:14" s="141" customFormat="1" ht="14.25" customHeight="1" x14ac:dyDescent="0.2">
      <c r="A41" s="174" t="s">
        <v>244</v>
      </c>
      <c r="B41" s="89" t="s">
        <v>176</v>
      </c>
      <c r="C41" s="91"/>
      <c r="D41" s="149">
        <v>6</v>
      </c>
      <c r="E41" s="149">
        <v>113</v>
      </c>
      <c r="F41" s="149">
        <v>191</v>
      </c>
      <c r="G41" s="105">
        <f t="shared" si="2"/>
        <v>310</v>
      </c>
      <c r="H41" s="103" t="s">
        <v>251</v>
      </c>
      <c r="I41" s="103">
        <v>101</v>
      </c>
      <c r="J41" s="103" t="s">
        <v>251</v>
      </c>
      <c r="K41" s="105">
        <f t="shared" si="3"/>
        <v>101</v>
      </c>
      <c r="L41" s="149" t="s">
        <v>251</v>
      </c>
      <c r="M41" s="149" t="s">
        <v>251</v>
      </c>
      <c r="N41" s="87"/>
    </row>
    <row r="42" spans="1:14" s="141" customFormat="1" ht="14.25" customHeight="1" x14ac:dyDescent="0.2">
      <c r="A42" s="175"/>
      <c r="B42" s="148"/>
      <c r="C42" s="104" t="s">
        <v>178</v>
      </c>
      <c r="D42" s="150" t="s">
        <v>251</v>
      </c>
      <c r="E42" s="150" t="s">
        <v>251</v>
      </c>
      <c r="F42" s="150" t="s">
        <v>251</v>
      </c>
      <c r="G42" s="105" t="str">
        <f t="shared" si="2"/>
        <v>-</v>
      </c>
      <c r="H42" s="105" t="s">
        <v>251</v>
      </c>
      <c r="I42" s="105">
        <v>101</v>
      </c>
      <c r="J42" s="105" t="s">
        <v>251</v>
      </c>
      <c r="K42" s="105">
        <f t="shared" si="3"/>
        <v>101</v>
      </c>
      <c r="L42" s="150" t="s">
        <v>251</v>
      </c>
      <c r="M42" s="150" t="s">
        <v>251</v>
      </c>
      <c r="N42" s="87"/>
    </row>
    <row r="43" spans="1:14" s="141" customFormat="1" ht="14.25" customHeight="1" x14ac:dyDescent="0.2">
      <c r="A43" s="174" t="s">
        <v>245</v>
      </c>
      <c r="B43" s="89" t="s">
        <v>176</v>
      </c>
      <c r="C43" s="91"/>
      <c r="D43" s="149" t="s">
        <v>251</v>
      </c>
      <c r="E43" s="149">
        <v>192</v>
      </c>
      <c r="F43" s="149" t="s">
        <v>251</v>
      </c>
      <c r="G43" s="105">
        <f t="shared" si="2"/>
        <v>192</v>
      </c>
      <c r="H43" s="103">
        <v>21</v>
      </c>
      <c r="I43" s="103" t="s">
        <v>251</v>
      </c>
      <c r="J43" s="103" t="s">
        <v>251</v>
      </c>
      <c r="K43" s="105">
        <f t="shared" si="3"/>
        <v>21</v>
      </c>
      <c r="L43" s="149" t="s">
        <v>251</v>
      </c>
      <c r="M43" s="149" t="s">
        <v>251</v>
      </c>
      <c r="N43" s="87"/>
    </row>
    <row r="44" spans="1:14" s="141" customFormat="1" ht="14.25" customHeight="1" x14ac:dyDescent="0.2">
      <c r="A44" s="175"/>
      <c r="B44" s="148"/>
      <c r="C44" s="104" t="s">
        <v>178</v>
      </c>
      <c r="D44" s="150" t="s">
        <v>251</v>
      </c>
      <c r="E44" s="150" t="s">
        <v>251</v>
      </c>
      <c r="F44" s="150" t="s">
        <v>251</v>
      </c>
      <c r="G44" s="105" t="str">
        <f t="shared" si="2"/>
        <v>-</v>
      </c>
      <c r="H44" s="105">
        <v>21</v>
      </c>
      <c r="I44" s="105" t="s">
        <v>251</v>
      </c>
      <c r="J44" s="105" t="s">
        <v>251</v>
      </c>
      <c r="K44" s="105">
        <f t="shared" si="3"/>
        <v>21</v>
      </c>
      <c r="L44" s="150" t="s">
        <v>251</v>
      </c>
      <c r="M44" s="150" t="s">
        <v>251</v>
      </c>
      <c r="N44" s="87"/>
    </row>
    <row r="45" spans="1:14" s="141" customFormat="1" ht="14.25" customHeight="1" x14ac:dyDescent="0.2">
      <c r="A45" s="174" t="s">
        <v>246</v>
      </c>
      <c r="B45" s="89" t="s">
        <v>176</v>
      </c>
      <c r="C45" s="91"/>
      <c r="D45" s="149">
        <v>6</v>
      </c>
      <c r="E45" s="149">
        <v>278</v>
      </c>
      <c r="F45" s="149" t="s">
        <v>251</v>
      </c>
      <c r="G45" s="105">
        <f t="shared" si="2"/>
        <v>284</v>
      </c>
      <c r="H45" s="103">
        <v>5</v>
      </c>
      <c r="I45" s="103">
        <v>64</v>
      </c>
      <c r="J45" s="103">
        <v>2</v>
      </c>
      <c r="K45" s="105">
        <f t="shared" si="3"/>
        <v>71</v>
      </c>
      <c r="L45" s="149" t="s">
        <v>251</v>
      </c>
      <c r="M45" s="149" t="s">
        <v>251</v>
      </c>
      <c r="N45" s="87"/>
    </row>
    <row r="46" spans="1:14" s="141" customFormat="1" ht="14.25" customHeight="1" x14ac:dyDescent="0.2">
      <c r="A46" s="175"/>
      <c r="B46" s="148"/>
      <c r="C46" s="104" t="s">
        <v>178</v>
      </c>
      <c r="D46" s="150" t="s">
        <v>251</v>
      </c>
      <c r="E46" s="150" t="s">
        <v>251</v>
      </c>
      <c r="F46" s="150" t="s">
        <v>251</v>
      </c>
      <c r="G46" s="105" t="str">
        <f t="shared" si="2"/>
        <v>-</v>
      </c>
      <c r="H46" s="105" t="s">
        <v>251</v>
      </c>
      <c r="I46" s="105" t="s">
        <v>251</v>
      </c>
      <c r="J46" s="105" t="s">
        <v>251</v>
      </c>
      <c r="K46" s="105" t="str">
        <f t="shared" si="3"/>
        <v>-</v>
      </c>
      <c r="L46" s="150" t="s">
        <v>251</v>
      </c>
      <c r="M46" s="150" t="s">
        <v>251</v>
      </c>
      <c r="N46" s="87"/>
    </row>
    <row r="47" spans="1:14" s="141" customFormat="1" ht="14.25" customHeight="1" x14ac:dyDescent="0.2">
      <c r="A47" s="174" t="s">
        <v>247</v>
      </c>
      <c r="B47" s="89" t="s">
        <v>176</v>
      </c>
      <c r="C47" s="91"/>
      <c r="D47" s="149" t="s">
        <v>251</v>
      </c>
      <c r="E47" s="149">
        <v>291</v>
      </c>
      <c r="F47" s="149">
        <v>135</v>
      </c>
      <c r="G47" s="105">
        <f t="shared" si="2"/>
        <v>426</v>
      </c>
      <c r="H47" s="103" t="s">
        <v>251</v>
      </c>
      <c r="I47" s="103">
        <v>27</v>
      </c>
      <c r="J47" s="103" t="s">
        <v>251</v>
      </c>
      <c r="K47" s="105">
        <f t="shared" si="3"/>
        <v>27</v>
      </c>
      <c r="L47" s="149" t="s">
        <v>251</v>
      </c>
      <c r="M47" s="149" t="s">
        <v>251</v>
      </c>
      <c r="N47" s="87"/>
    </row>
    <row r="48" spans="1:14" s="141" customFormat="1" ht="14.25" customHeight="1" x14ac:dyDescent="0.2">
      <c r="A48" s="175"/>
      <c r="B48" s="148"/>
      <c r="C48" s="104" t="s">
        <v>178</v>
      </c>
      <c r="D48" s="150" t="s">
        <v>251</v>
      </c>
      <c r="E48" s="150" t="s">
        <v>251</v>
      </c>
      <c r="F48" s="150" t="s">
        <v>251</v>
      </c>
      <c r="G48" s="105" t="str">
        <f t="shared" si="2"/>
        <v>-</v>
      </c>
      <c r="H48" s="105" t="s">
        <v>251</v>
      </c>
      <c r="I48" s="105" t="s">
        <v>251</v>
      </c>
      <c r="J48" s="105" t="s">
        <v>251</v>
      </c>
      <c r="K48" s="105" t="str">
        <f t="shared" si="3"/>
        <v>-</v>
      </c>
      <c r="L48" s="150" t="s">
        <v>251</v>
      </c>
      <c r="M48" s="150" t="s">
        <v>251</v>
      </c>
      <c r="N48" s="87"/>
    </row>
    <row r="49" spans="1:14" ht="6" customHeight="1" x14ac:dyDescent="0.2">
      <c r="A49" s="106"/>
      <c r="B49" s="93"/>
      <c r="C49" s="107"/>
      <c r="D49" s="108"/>
      <c r="E49" s="108"/>
      <c r="F49" s="108"/>
      <c r="G49" s="109"/>
      <c r="H49" s="109"/>
      <c r="I49" s="109"/>
      <c r="J49" s="109"/>
      <c r="K49" s="109"/>
      <c r="L49" s="109"/>
      <c r="M49" s="108"/>
      <c r="N49" s="88"/>
    </row>
    <row r="50" spans="1:14" ht="14.25" customHeight="1" x14ac:dyDescent="0.2">
      <c r="A50" s="110" t="s">
        <v>221</v>
      </c>
      <c r="B50" s="110"/>
      <c r="C50" s="110"/>
      <c r="D50" s="111"/>
      <c r="E50" s="111"/>
      <c r="F50" s="111"/>
      <c r="G50" s="111"/>
      <c r="H50" s="111"/>
      <c r="I50" s="111"/>
      <c r="J50" s="111"/>
      <c r="K50" s="111"/>
      <c r="L50" s="111"/>
      <c r="M50" s="111"/>
    </row>
    <row r="51" spans="1:14" ht="14.25" customHeight="1" x14ac:dyDescent="0.2">
      <c r="A51" s="112"/>
      <c r="D51" s="84"/>
      <c r="E51" s="84"/>
      <c r="F51" s="84"/>
      <c r="G51" s="84"/>
    </row>
    <row r="52" spans="1:14" x14ac:dyDescent="0.2">
      <c r="D52" s="84"/>
      <c r="E52" s="84"/>
      <c r="F52" s="84"/>
      <c r="G52" s="84"/>
      <c r="H52" s="84"/>
      <c r="I52" s="84"/>
      <c r="J52" s="84"/>
      <c r="K52" s="84"/>
      <c r="L52" s="84"/>
      <c r="M52" s="84"/>
    </row>
    <row r="53" spans="1:14" x14ac:dyDescent="0.2">
      <c r="D53" s="84"/>
      <c r="E53" s="84"/>
      <c r="F53" s="84"/>
      <c r="G53" s="84"/>
      <c r="H53" s="84"/>
      <c r="I53" s="84"/>
      <c r="J53" s="84"/>
      <c r="K53" s="84"/>
      <c r="L53" s="84"/>
      <c r="M53" s="84"/>
    </row>
    <row r="54" spans="1:14" x14ac:dyDescent="0.2">
      <c r="D54" s="84"/>
      <c r="E54" s="84"/>
      <c r="F54" s="84"/>
      <c r="G54" s="84"/>
      <c r="H54" s="84"/>
      <c r="I54" s="84"/>
      <c r="J54" s="84"/>
      <c r="K54" s="84"/>
      <c r="L54" s="84"/>
      <c r="M54" s="84"/>
    </row>
    <row r="55" spans="1:14" x14ac:dyDescent="0.2">
      <c r="D55" s="84"/>
      <c r="E55" s="84"/>
      <c r="F55" s="84"/>
      <c r="G55" s="84"/>
      <c r="H55" s="84"/>
      <c r="I55" s="84"/>
      <c r="J55" s="84"/>
      <c r="K55" s="84"/>
      <c r="L55" s="84"/>
      <c r="M55" s="84"/>
    </row>
  </sheetData>
  <customSheetViews>
    <customSheetView guid="{26A1900F-5848-4061-AA0B-E0B8C2AC890B}" showPageBreaks="1" showGridLines="0" printArea="1" view="pageBreakPreview">
      <selection activeCell="D8" sqref="D8"/>
      <rowBreaks count="3" manualBreakCount="3">
        <brk id="43756" min="54" max="63944" man="1"/>
        <brk id="48504" min="50" max="3360" man="1"/>
        <brk id="53016" min="46" max="7716" man="1"/>
      </rowBreaks>
      <colBreaks count="1" manualBreakCount="1">
        <brk id="16" max="1048575" man="1"/>
      </colBreaks>
      <pageMargins left="0.59055118110236227" right="0.59055118110236227" top="0.78740157480314965" bottom="0.78740157480314965" header="0" footer="0"/>
      <printOptions horizontalCentered="1"/>
      <pageSetup paperSize="9" scale="90" orientation="portrait" r:id="rId1"/>
      <headerFooter alignWithMargins="0"/>
    </customSheetView>
    <customSheetView guid="{B606BD3A-C42E-4EF1-8D52-58C00303D192}" showPageBreaks="1" showGridLines="0" printArea="1" view="pageBreakPreview">
      <selection activeCell="D8" sqref="D8"/>
      <rowBreaks count="3" manualBreakCount="3">
        <brk id="43756" min="54" max="63944" man="1"/>
        <brk id="48504" min="50" max="3360" man="1"/>
        <brk id="53016" min="46" max="7716" man="1"/>
      </rowBreaks>
      <colBreaks count="1" manualBreakCount="1">
        <brk id="16" max="1048575" man="1"/>
      </colBreaks>
      <pageMargins left="0.59055118110236227" right="0.59055118110236227" top="0.78740157480314965" bottom="0.78740157480314965" header="0" footer="0"/>
      <printOptions horizontalCentered="1"/>
      <pageSetup paperSize="9" scale="90" orientation="portrait" r:id="rId2"/>
      <headerFooter alignWithMargins="0"/>
    </customSheetView>
  </customSheetViews>
  <mergeCells count="27">
    <mergeCell ref="A5:A6"/>
    <mergeCell ref="D2:G2"/>
    <mergeCell ref="H2:M2"/>
    <mergeCell ref="D3:G3"/>
    <mergeCell ref="H3:K3"/>
    <mergeCell ref="L3:M3"/>
    <mergeCell ref="A19:A20"/>
    <mergeCell ref="A21:A22"/>
    <mergeCell ref="A7:A8"/>
    <mergeCell ref="A9:A10"/>
    <mergeCell ref="A11:A12"/>
    <mergeCell ref="A13:A14"/>
    <mergeCell ref="A15:A16"/>
    <mergeCell ref="A17:A18"/>
    <mergeCell ref="A31:A32"/>
    <mergeCell ref="A33:A34"/>
    <mergeCell ref="A23:A24"/>
    <mergeCell ref="A25:A26"/>
    <mergeCell ref="A27:A28"/>
    <mergeCell ref="A29:A30"/>
    <mergeCell ref="A47:A48"/>
    <mergeCell ref="A35:A36"/>
    <mergeCell ref="A37:A38"/>
    <mergeCell ref="A39:A40"/>
    <mergeCell ref="A41:A42"/>
    <mergeCell ref="A43:A44"/>
    <mergeCell ref="A45:A46"/>
  </mergeCells>
  <phoneticPr fontId="2"/>
  <printOptions horizontalCentered="1"/>
  <pageMargins left="0.70866141732283472" right="0.70866141732283472" top="0.78740157480314965" bottom="0.78740157480314965" header="0" footer="0"/>
  <pageSetup paperSize="9" scale="73" fitToHeight="0" orientation="portrait" r:id="rId3"/>
  <headerFooter alignWithMargins="0"/>
  <rowBreaks count="3" manualBreakCount="3">
    <brk id="43756" min="54" max="63944" man="1"/>
    <brk id="48504" min="50" max="3360" man="1"/>
    <brk id="53016" min="46" max="7716" man="1"/>
  </rowBreaks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tabSelected="1" view="pageBreakPreview" zoomScale="90" zoomScaleNormal="25" zoomScaleSheetLayoutView="90" workbookViewId="0">
      <pane xSplit="3" ySplit="10" topLeftCell="D26" activePane="bottomRight" state="frozen"/>
      <selection pane="topRight" activeCell="D1" sqref="D1"/>
      <selection pane="bottomLeft" activeCell="A11" sqref="A11"/>
      <selection pane="bottomRight" activeCell="G17" sqref="G17"/>
    </sheetView>
  </sheetViews>
  <sheetFormatPr defaultColWidth="9" defaultRowHeight="13" x14ac:dyDescent="0.2"/>
  <cols>
    <col min="1" max="1" width="12.453125" style="84" customWidth="1"/>
    <col min="2" max="2" width="2" style="85" customWidth="1"/>
    <col min="3" max="3" width="18.26953125" style="85" customWidth="1"/>
    <col min="4" max="4" width="7.6328125" style="80" customWidth="1"/>
    <col min="5" max="5" width="9.36328125" style="80" customWidth="1"/>
    <col min="6" max="6" width="8.26953125" style="80" customWidth="1"/>
    <col min="7" max="7" width="9.36328125" style="80" customWidth="1"/>
    <col min="8" max="9" width="8.26953125" style="80" customWidth="1"/>
    <col min="10" max="10" width="8.26953125" style="81" customWidth="1"/>
    <col min="11" max="16384" width="9" style="80"/>
  </cols>
  <sheetData>
    <row r="1" spans="1:11" s="83" customFormat="1" ht="18" customHeight="1" x14ac:dyDescent="0.2">
      <c r="A1" s="121" t="s">
        <v>218</v>
      </c>
      <c r="B1" s="86"/>
      <c r="C1" s="86"/>
      <c r="D1" s="88"/>
      <c r="E1" s="152"/>
      <c r="F1" s="152"/>
      <c r="G1" s="88"/>
      <c r="H1" s="88"/>
      <c r="I1" s="88"/>
      <c r="J1" s="151" t="s">
        <v>252</v>
      </c>
    </row>
    <row r="2" spans="1:11" ht="48" customHeight="1" x14ac:dyDescent="0.2">
      <c r="A2" s="114"/>
      <c r="B2" s="90"/>
      <c r="C2" s="91"/>
      <c r="D2" s="196" t="s">
        <v>226</v>
      </c>
      <c r="E2" s="197"/>
      <c r="F2" s="197"/>
      <c r="G2" s="197"/>
      <c r="H2" s="198"/>
      <c r="I2" s="199" t="s">
        <v>250</v>
      </c>
      <c r="J2" s="200"/>
      <c r="K2" s="81"/>
    </row>
    <row r="3" spans="1:11" ht="15.75" customHeight="1" x14ac:dyDescent="0.2">
      <c r="A3" s="115"/>
      <c r="B3" s="110"/>
      <c r="C3" s="116"/>
      <c r="D3" s="201" t="s">
        <v>219</v>
      </c>
      <c r="E3" s="202"/>
      <c r="F3" s="202"/>
      <c r="G3" s="202"/>
      <c r="H3" s="202" t="s">
        <v>220</v>
      </c>
      <c r="I3" s="202" t="s">
        <v>216</v>
      </c>
      <c r="J3" s="202" t="s">
        <v>217</v>
      </c>
      <c r="K3" s="81"/>
    </row>
    <row r="4" spans="1:11" s="83" customFormat="1" ht="15.75" customHeight="1" x14ac:dyDescent="0.2">
      <c r="A4" s="117"/>
      <c r="B4" s="118"/>
      <c r="C4" s="119"/>
      <c r="D4" s="120" t="s">
        <v>222</v>
      </c>
      <c r="E4" s="137" t="s">
        <v>223</v>
      </c>
      <c r="F4" s="137" t="s">
        <v>224</v>
      </c>
      <c r="G4" s="136" t="s">
        <v>177</v>
      </c>
      <c r="H4" s="203"/>
      <c r="I4" s="203"/>
      <c r="J4" s="203"/>
      <c r="K4" s="82"/>
    </row>
    <row r="5" spans="1:11" s="141" customFormat="1" ht="14.25" customHeight="1" x14ac:dyDescent="0.2">
      <c r="A5" s="194" t="s">
        <v>225</v>
      </c>
      <c r="B5" s="100" t="s">
        <v>176</v>
      </c>
      <c r="C5" s="138"/>
      <c r="D5" s="129">
        <v>46</v>
      </c>
      <c r="E5" s="153">
        <v>65902</v>
      </c>
      <c r="F5" s="153">
        <v>5301</v>
      </c>
      <c r="G5" s="124">
        <f>IF(SUM(D5:F5)=0,"-",SUM(D5:F5))</f>
        <v>71249</v>
      </c>
      <c r="H5" s="129">
        <v>2393</v>
      </c>
      <c r="I5" s="130">
        <v>142</v>
      </c>
      <c r="J5" s="130">
        <v>257</v>
      </c>
      <c r="K5" s="113"/>
    </row>
    <row r="6" spans="1:11" s="141" customFormat="1" ht="14.25" customHeight="1" x14ac:dyDescent="0.2">
      <c r="A6" s="195"/>
      <c r="B6" s="142"/>
      <c r="C6" s="101" t="s">
        <v>178</v>
      </c>
      <c r="D6" s="129">
        <v>38</v>
      </c>
      <c r="E6" s="129">
        <v>18163</v>
      </c>
      <c r="F6" s="129">
        <v>301</v>
      </c>
      <c r="G6" s="124">
        <f>IF(SUM(D6:F6)=0,"-",SUM(D6:F6))</f>
        <v>18502</v>
      </c>
      <c r="H6" s="129">
        <v>2362</v>
      </c>
      <c r="I6" s="125" t="s">
        <v>251</v>
      </c>
      <c r="J6" s="125" t="s">
        <v>251</v>
      </c>
      <c r="K6" s="113"/>
    </row>
    <row r="7" spans="1:11" s="87" customFormat="1" ht="14.25" customHeight="1" x14ac:dyDescent="0.2">
      <c r="A7" s="176" t="s">
        <v>227</v>
      </c>
      <c r="B7" s="131" t="s">
        <v>176</v>
      </c>
      <c r="C7" s="144"/>
      <c r="D7" s="132">
        <f>IF(SUM(D9,D11,D13,D15,D17,D19,D21,D23,D25,D27,D29,D31,D33,D35,D37,D39,D41,D43,D45,D47,)=0,"-",SUM(D9,D11,D13,D15,D17,D19,D21,D23,D25,D27,D29,D31,D33,D35,D37,D39,D41,D43,D45,D47,))</f>
        <v>6</v>
      </c>
      <c r="E7" s="132">
        <f t="shared" ref="E7:J7" si="0">IF(SUM(E9,E11,E13,E15,E17,E19,E21,E23,E25,E27,E29,E31,E33,E35,E37,E39,E41,E43,E45,E47,)=0,"-",SUM(E9,E11,E13,E15,E17,E19,E21,E23,E25,E27,E29,E31,E33,E35,E37,E39,E41,E43,E45,E47,))</f>
        <v>13395</v>
      </c>
      <c r="F7" s="132">
        <f t="shared" si="0"/>
        <v>3317</v>
      </c>
      <c r="G7" s="132">
        <f>IF(SUM(G9,G11,G13,G15,G17,G19,G21,G23,G25,G27,G29,G31,G33,G35,G37,G39,G41,G43,G45,G47,)=0,"-",SUM(G9,G11,G13,G15,G17,G19,G21,G23,G25,G27,G29,G31,G33,G35,G37,G39,G41,G43,G45,G47,))</f>
        <v>16718</v>
      </c>
      <c r="H7" s="132" t="str">
        <f t="shared" si="0"/>
        <v>-</v>
      </c>
      <c r="I7" s="132" t="str">
        <f t="shared" si="0"/>
        <v>-</v>
      </c>
      <c r="J7" s="132" t="str">
        <f t="shared" si="0"/>
        <v>-</v>
      </c>
    </row>
    <row r="8" spans="1:11" s="87" customFormat="1" ht="14.25" customHeight="1" x14ac:dyDescent="0.2">
      <c r="A8" s="177"/>
      <c r="B8" s="145"/>
      <c r="C8" s="133" t="s">
        <v>178</v>
      </c>
      <c r="D8" s="134">
        <f>IF(SUM(D10,D12,D14,D16,D18,D20,D22,D24,D26,D28,D30,D32,D34,D36,D38,D40,D42,D44,D46,D48,)=0,"-",SUM(D10,D12,D14,D16,D18,D20,D22,D24,D26,D28,D30,D32,D34,D36,D38,D40,D42,D44,D46,D48,))</f>
        <v>6</v>
      </c>
      <c r="E8" s="134">
        <f t="shared" ref="E8:J8" si="1">IF(SUM(E10,E12,E14,E16,E18,E20,E22,E24,E26,E28,E30,E32,E34,E36,E38,E40,E42,E44,E46,E48,)=0,"-",SUM(E10,E12,E14,E16,E18,E20,E22,E24,E26,E28,E30,E32,E34,E36,E38,E40,E42,E44,E46,E48,))</f>
        <v>8278</v>
      </c>
      <c r="F8" s="134">
        <f t="shared" si="1"/>
        <v>253</v>
      </c>
      <c r="G8" s="134">
        <f>IF(SUM(G10,G12,G14,G16,G18,G20,G22,G24,G26,G28,G30,G32,G34,G36,G38,G40,G42,G44,G46,G48,)=0,"-",SUM(G10,G12,G14,G16,G18,G20,G22,G24,G26,G28,G30,G32,G34,G36,G38,G40,G42,G44,G46,G48,))</f>
        <v>8537</v>
      </c>
      <c r="H8" s="134" t="str">
        <f t="shared" si="1"/>
        <v>-</v>
      </c>
      <c r="I8" s="134" t="str">
        <f t="shared" si="1"/>
        <v>-</v>
      </c>
      <c r="J8" s="134" t="str">
        <f t="shared" si="1"/>
        <v>-</v>
      </c>
    </row>
    <row r="9" spans="1:11" s="87" customFormat="1" ht="14.25" customHeight="1" x14ac:dyDescent="0.2">
      <c r="A9" s="178" t="s">
        <v>228</v>
      </c>
      <c r="B9" s="102" t="s">
        <v>176</v>
      </c>
      <c r="C9" s="146"/>
      <c r="D9" s="126" t="s">
        <v>251</v>
      </c>
      <c r="E9" s="126" t="s">
        <v>251</v>
      </c>
      <c r="F9" s="126" t="s">
        <v>251</v>
      </c>
      <c r="G9" s="105" t="str">
        <f t="shared" ref="G9:G48" si="2">IF(SUM(D9:F9)=0,"-",SUM(D9:F9))</f>
        <v>-</v>
      </c>
      <c r="H9" s="126" t="s">
        <v>251</v>
      </c>
      <c r="I9" s="126" t="s">
        <v>251</v>
      </c>
      <c r="J9" s="126" t="s">
        <v>251</v>
      </c>
    </row>
    <row r="10" spans="1:11" s="87" customFormat="1" ht="14.25" customHeight="1" x14ac:dyDescent="0.2">
      <c r="A10" s="179"/>
      <c r="B10" s="148"/>
      <c r="C10" s="104" t="s">
        <v>178</v>
      </c>
      <c r="D10" s="126" t="s">
        <v>251</v>
      </c>
      <c r="E10" s="126" t="s">
        <v>251</v>
      </c>
      <c r="F10" s="126" t="s">
        <v>251</v>
      </c>
      <c r="G10" s="105" t="str">
        <f t="shared" si="2"/>
        <v>-</v>
      </c>
      <c r="H10" s="126" t="s">
        <v>251</v>
      </c>
      <c r="I10" s="126" t="s">
        <v>251</v>
      </c>
      <c r="J10" s="126" t="s">
        <v>251</v>
      </c>
    </row>
    <row r="11" spans="1:11" s="87" customFormat="1" ht="14.25" customHeight="1" x14ac:dyDescent="0.2">
      <c r="A11" s="180" t="s">
        <v>229</v>
      </c>
      <c r="B11" s="89" t="s">
        <v>176</v>
      </c>
      <c r="C11" s="91"/>
      <c r="D11" s="103" t="s">
        <v>251</v>
      </c>
      <c r="E11" s="103">
        <v>5733</v>
      </c>
      <c r="F11" s="103" t="s">
        <v>251</v>
      </c>
      <c r="G11" s="105">
        <f t="shared" si="2"/>
        <v>5733</v>
      </c>
      <c r="H11" s="103" t="s">
        <v>251</v>
      </c>
      <c r="I11" s="103" t="s">
        <v>251</v>
      </c>
      <c r="J11" s="103" t="s">
        <v>251</v>
      </c>
    </row>
    <row r="12" spans="1:11" s="87" customFormat="1" ht="14.25" customHeight="1" x14ac:dyDescent="0.2">
      <c r="A12" s="181"/>
      <c r="B12" s="148"/>
      <c r="C12" s="104" t="s">
        <v>178</v>
      </c>
      <c r="D12" s="105" t="s">
        <v>251</v>
      </c>
      <c r="E12" s="105">
        <v>5733</v>
      </c>
      <c r="F12" s="105" t="s">
        <v>251</v>
      </c>
      <c r="G12" s="105">
        <f t="shared" si="2"/>
        <v>5733</v>
      </c>
      <c r="H12" s="105" t="s">
        <v>251</v>
      </c>
      <c r="I12" s="105" t="s">
        <v>251</v>
      </c>
      <c r="J12" s="105" t="s">
        <v>251</v>
      </c>
    </row>
    <row r="13" spans="1:11" s="87" customFormat="1" ht="14.25" customHeight="1" x14ac:dyDescent="0.2">
      <c r="A13" s="180" t="s">
        <v>230</v>
      </c>
      <c r="B13" s="89" t="s">
        <v>176</v>
      </c>
      <c r="C13" s="91"/>
      <c r="D13" s="103" t="s">
        <v>251</v>
      </c>
      <c r="E13" s="103">
        <v>2526</v>
      </c>
      <c r="F13" s="103" t="s">
        <v>251</v>
      </c>
      <c r="G13" s="105">
        <f t="shared" si="2"/>
        <v>2526</v>
      </c>
      <c r="H13" s="103" t="s">
        <v>251</v>
      </c>
      <c r="I13" s="103" t="s">
        <v>251</v>
      </c>
      <c r="J13" s="103" t="s">
        <v>251</v>
      </c>
    </row>
    <row r="14" spans="1:11" s="87" customFormat="1" ht="14.25" customHeight="1" x14ac:dyDescent="0.2">
      <c r="A14" s="181"/>
      <c r="B14" s="148"/>
      <c r="C14" s="104" t="s">
        <v>178</v>
      </c>
      <c r="D14" s="105" t="s">
        <v>251</v>
      </c>
      <c r="E14" s="105">
        <v>1616</v>
      </c>
      <c r="F14" s="105" t="s">
        <v>251</v>
      </c>
      <c r="G14" s="105">
        <f t="shared" si="2"/>
        <v>1616</v>
      </c>
      <c r="H14" s="105" t="s">
        <v>251</v>
      </c>
      <c r="I14" s="105" t="s">
        <v>251</v>
      </c>
      <c r="J14" s="105" t="s">
        <v>251</v>
      </c>
    </row>
    <row r="15" spans="1:11" s="87" customFormat="1" ht="14.25" customHeight="1" x14ac:dyDescent="0.2">
      <c r="A15" s="174" t="s">
        <v>231</v>
      </c>
      <c r="B15" s="89" t="s">
        <v>176</v>
      </c>
      <c r="C15" s="91"/>
      <c r="D15" s="103" t="s">
        <v>251</v>
      </c>
      <c r="E15" s="103">
        <v>254</v>
      </c>
      <c r="F15" s="103" t="s">
        <v>251</v>
      </c>
      <c r="G15" s="105">
        <f t="shared" si="2"/>
        <v>254</v>
      </c>
      <c r="H15" s="103" t="s">
        <v>251</v>
      </c>
      <c r="I15" s="103" t="s">
        <v>251</v>
      </c>
      <c r="J15" s="103" t="s">
        <v>251</v>
      </c>
    </row>
    <row r="16" spans="1:11" s="87" customFormat="1" ht="14.25" customHeight="1" x14ac:dyDescent="0.2">
      <c r="A16" s="175"/>
      <c r="B16" s="148"/>
      <c r="C16" s="104" t="s">
        <v>178</v>
      </c>
      <c r="D16" s="105" t="s">
        <v>251</v>
      </c>
      <c r="E16" s="105">
        <v>40</v>
      </c>
      <c r="F16" s="105" t="s">
        <v>251</v>
      </c>
      <c r="G16" s="105">
        <f t="shared" si="2"/>
        <v>40</v>
      </c>
      <c r="H16" s="105" t="s">
        <v>251</v>
      </c>
      <c r="I16" s="105" t="s">
        <v>251</v>
      </c>
      <c r="J16" s="105" t="s">
        <v>251</v>
      </c>
    </row>
    <row r="17" spans="1:10" s="87" customFormat="1" ht="14.25" customHeight="1" x14ac:dyDescent="0.2">
      <c r="A17" s="174" t="s">
        <v>232</v>
      </c>
      <c r="B17" s="89" t="s">
        <v>176</v>
      </c>
      <c r="C17" s="91"/>
      <c r="D17" s="103" t="s">
        <v>251</v>
      </c>
      <c r="E17" s="103">
        <v>116</v>
      </c>
      <c r="F17" s="103" t="s">
        <v>251</v>
      </c>
      <c r="G17" s="105">
        <f t="shared" si="2"/>
        <v>116</v>
      </c>
      <c r="H17" s="103" t="s">
        <v>251</v>
      </c>
      <c r="I17" s="103" t="s">
        <v>251</v>
      </c>
      <c r="J17" s="103" t="s">
        <v>251</v>
      </c>
    </row>
    <row r="18" spans="1:10" s="87" customFormat="1" ht="14.25" customHeight="1" x14ac:dyDescent="0.2">
      <c r="A18" s="175"/>
      <c r="B18" s="148"/>
      <c r="C18" s="104" t="s">
        <v>178</v>
      </c>
      <c r="D18" s="105" t="s">
        <v>251</v>
      </c>
      <c r="E18" s="105" t="s">
        <v>251</v>
      </c>
      <c r="F18" s="105" t="s">
        <v>251</v>
      </c>
      <c r="G18" s="105" t="str">
        <f t="shared" si="2"/>
        <v>-</v>
      </c>
      <c r="H18" s="105" t="s">
        <v>251</v>
      </c>
      <c r="I18" s="105" t="s">
        <v>251</v>
      </c>
      <c r="J18" s="105" t="s">
        <v>251</v>
      </c>
    </row>
    <row r="19" spans="1:10" s="87" customFormat="1" ht="14.25" customHeight="1" x14ac:dyDescent="0.2">
      <c r="A19" s="174" t="s">
        <v>233</v>
      </c>
      <c r="B19" s="89" t="s">
        <v>176</v>
      </c>
      <c r="C19" s="91"/>
      <c r="D19" s="103" t="s">
        <v>251</v>
      </c>
      <c r="E19" s="103">
        <v>204</v>
      </c>
      <c r="F19" s="103" t="s">
        <v>251</v>
      </c>
      <c r="G19" s="105">
        <f t="shared" si="2"/>
        <v>204</v>
      </c>
      <c r="H19" s="103" t="s">
        <v>251</v>
      </c>
      <c r="I19" s="103" t="s">
        <v>251</v>
      </c>
      <c r="J19" s="103" t="s">
        <v>251</v>
      </c>
    </row>
    <row r="20" spans="1:10" s="87" customFormat="1" ht="14.25" customHeight="1" x14ac:dyDescent="0.2">
      <c r="A20" s="175"/>
      <c r="B20" s="148"/>
      <c r="C20" s="104" t="s">
        <v>178</v>
      </c>
      <c r="D20" s="105" t="s">
        <v>251</v>
      </c>
      <c r="E20" s="105" t="s">
        <v>251</v>
      </c>
      <c r="F20" s="105" t="s">
        <v>251</v>
      </c>
      <c r="G20" s="105" t="str">
        <f t="shared" si="2"/>
        <v>-</v>
      </c>
      <c r="H20" s="105" t="s">
        <v>251</v>
      </c>
      <c r="I20" s="105" t="s">
        <v>251</v>
      </c>
      <c r="J20" s="105" t="s">
        <v>251</v>
      </c>
    </row>
    <row r="21" spans="1:10" s="87" customFormat="1" ht="14.25" customHeight="1" x14ac:dyDescent="0.2">
      <c r="A21" s="174" t="s">
        <v>234</v>
      </c>
      <c r="B21" s="89" t="s">
        <v>176</v>
      </c>
      <c r="C21" s="91"/>
      <c r="D21" s="103">
        <v>6</v>
      </c>
      <c r="E21" s="103">
        <v>74</v>
      </c>
      <c r="F21" s="103">
        <v>191</v>
      </c>
      <c r="G21" s="105">
        <f t="shared" si="2"/>
        <v>271</v>
      </c>
      <c r="H21" s="103" t="s">
        <v>251</v>
      </c>
      <c r="I21" s="103" t="s">
        <v>251</v>
      </c>
      <c r="J21" s="103" t="s">
        <v>251</v>
      </c>
    </row>
    <row r="22" spans="1:10" s="87" customFormat="1" ht="14.25" customHeight="1" x14ac:dyDescent="0.2">
      <c r="A22" s="175"/>
      <c r="B22" s="148"/>
      <c r="C22" s="104" t="s">
        <v>178</v>
      </c>
      <c r="D22" s="105">
        <v>6</v>
      </c>
      <c r="E22" s="105">
        <v>74</v>
      </c>
      <c r="F22" s="105">
        <v>191</v>
      </c>
      <c r="G22" s="105">
        <f t="shared" si="2"/>
        <v>271</v>
      </c>
      <c r="H22" s="105" t="s">
        <v>251</v>
      </c>
      <c r="I22" s="105" t="s">
        <v>251</v>
      </c>
      <c r="J22" s="105" t="s">
        <v>251</v>
      </c>
    </row>
    <row r="23" spans="1:10" s="87" customFormat="1" ht="14.25" customHeight="1" x14ac:dyDescent="0.2">
      <c r="A23" s="174" t="s">
        <v>235</v>
      </c>
      <c r="B23" s="89" t="s">
        <v>176</v>
      </c>
      <c r="C23" s="91"/>
      <c r="D23" s="103" t="s">
        <v>251</v>
      </c>
      <c r="E23" s="103">
        <v>191</v>
      </c>
      <c r="F23" s="103" t="s">
        <v>251</v>
      </c>
      <c r="G23" s="105">
        <f t="shared" si="2"/>
        <v>191</v>
      </c>
      <c r="H23" s="103" t="s">
        <v>251</v>
      </c>
      <c r="I23" s="103" t="s">
        <v>251</v>
      </c>
      <c r="J23" s="103" t="s">
        <v>251</v>
      </c>
    </row>
    <row r="24" spans="1:10" s="87" customFormat="1" ht="14.25" customHeight="1" x14ac:dyDescent="0.2">
      <c r="A24" s="175"/>
      <c r="B24" s="148"/>
      <c r="C24" s="104" t="s">
        <v>178</v>
      </c>
      <c r="D24" s="105" t="s">
        <v>251</v>
      </c>
      <c r="E24" s="105" t="s">
        <v>251</v>
      </c>
      <c r="F24" s="105" t="s">
        <v>251</v>
      </c>
      <c r="G24" s="105" t="str">
        <f t="shared" si="2"/>
        <v>-</v>
      </c>
      <c r="H24" s="105" t="s">
        <v>251</v>
      </c>
      <c r="I24" s="105" t="s">
        <v>251</v>
      </c>
      <c r="J24" s="105" t="s">
        <v>251</v>
      </c>
    </row>
    <row r="25" spans="1:10" s="87" customFormat="1" ht="14.25" customHeight="1" x14ac:dyDescent="0.2">
      <c r="A25" s="174" t="s">
        <v>236</v>
      </c>
      <c r="B25" s="89" t="s">
        <v>176</v>
      </c>
      <c r="C25" s="91"/>
      <c r="D25" s="103" t="s">
        <v>251</v>
      </c>
      <c r="E25" s="103">
        <v>617</v>
      </c>
      <c r="F25" s="103" t="s">
        <v>251</v>
      </c>
      <c r="G25" s="105">
        <f t="shared" si="2"/>
        <v>617</v>
      </c>
      <c r="H25" s="103" t="s">
        <v>251</v>
      </c>
      <c r="I25" s="103" t="s">
        <v>251</v>
      </c>
      <c r="J25" s="103" t="s">
        <v>251</v>
      </c>
    </row>
    <row r="26" spans="1:10" s="87" customFormat="1" ht="14.25" customHeight="1" x14ac:dyDescent="0.2">
      <c r="A26" s="175"/>
      <c r="B26" s="148"/>
      <c r="C26" s="104" t="s">
        <v>178</v>
      </c>
      <c r="D26" s="105" t="s">
        <v>251</v>
      </c>
      <c r="E26" s="105">
        <v>617</v>
      </c>
      <c r="F26" s="105" t="s">
        <v>251</v>
      </c>
      <c r="G26" s="105">
        <f t="shared" si="2"/>
        <v>617</v>
      </c>
      <c r="H26" s="105" t="s">
        <v>251</v>
      </c>
      <c r="I26" s="105" t="s">
        <v>251</v>
      </c>
      <c r="J26" s="105" t="s">
        <v>251</v>
      </c>
    </row>
    <row r="27" spans="1:10" s="87" customFormat="1" ht="14.25" customHeight="1" x14ac:dyDescent="0.2">
      <c r="A27" s="174" t="s">
        <v>237</v>
      </c>
      <c r="B27" s="89" t="s">
        <v>176</v>
      </c>
      <c r="C27" s="91"/>
      <c r="D27" s="103" t="s">
        <v>251</v>
      </c>
      <c r="E27" s="103">
        <v>343</v>
      </c>
      <c r="F27" s="103" t="s">
        <v>251</v>
      </c>
      <c r="G27" s="105">
        <f t="shared" si="2"/>
        <v>343</v>
      </c>
      <c r="H27" s="103" t="s">
        <v>251</v>
      </c>
      <c r="I27" s="103" t="s">
        <v>251</v>
      </c>
      <c r="J27" s="103" t="s">
        <v>251</v>
      </c>
    </row>
    <row r="28" spans="1:10" s="87" customFormat="1" ht="14.25" customHeight="1" x14ac:dyDescent="0.2">
      <c r="A28" s="175"/>
      <c r="B28" s="148"/>
      <c r="C28" s="104" t="s">
        <v>178</v>
      </c>
      <c r="D28" s="127" t="s">
        <v>251</v>
      </c>
      <c r="E28" s="127" t="s">
        <v>251</v>
      </c>
      <c r="F28" s="127" t="s">
        <v>251</v>
      </c>
      <c r="G28" s="105" t="str">
        <f t="shared" si="2"/>
        <v>-</v>
      </c>
      <c r="H28" s="127" t="s">
        <v>251</v>
      </c>
      <c r="I28" s="127" t="s">
        <v>251</v>
      </c>
      <c r="J28" s="127" t="s">
        <v>251</v>
      </c>
    </row>
    <row r="29" spans="1:10" s="87" customFormat="1" ht="14.25" customHeight="1" x14ac:dyDescent="0.2">
      <c r="A29" s="174" t="s">
        <v>238</v>
      </c>
      <c r="B29" s="89" t="s">
        <v>176</v>
      </c>
      <c r="C29" s="91"/>
      <c r="D29" s="128" t="s">
        <v>251</v>
      </c>
      <c r="E29" s="128">
        <v>172</v>
      </c>
      <c r="F29" s="128" t="s">
        <v>251</v>
      </c>
      <c r="G29" s="105">
        <f t="shared" si="2"/>
        <v>172</v>
      </c>
      <c r="H29" s="128" t="s">
        <v>251</v>
      </c>
      <c r="I29" s="128" t="s">
        <v>251</v>
      </c>
      <c r="J29" s="128" t="s">
        <v>251</v>
      </c>
    </row>
    <row r="30" spans="1:10" s="87" customFormat="1" ht="14.25" customHeight="1" x14ac:dyDescent="0.2">
      <c r="A30" s="175"/>
      <c r="B30" s="148"/>
      <c r="C30" s="104" t="s">
        <v>178</v>
      </c>
      <c r="D30" s="128" t="s">
        <v>251</v>
      </c>
      <c r="E30" s="128" t="s">
        <v>251</v>
      </c>
      <c r="F30" s="128" t="s">
        <v>251</v>
      </c>
      <c r="G30" s="105" t="str">
        <f t="shared" si="2"/>
        <v>-</v>
      </c>
      <c r="H30" s="128" t="s">
        <v>251</v>
      </c>
      <c r="I30" s="128" t="s">
        <v>251</v>
      </c>
      <c r="J30" s="128" t="s">
        <v>251</v>
      </c>
    </row>
    <row r="31" spans="1:10" s="87" customFormat="1" ht="14.25" customHeight="1" x14ac:dyDescent="0.2">
      <c r="A31" s="174" t="s">
        <v>239</v>
      </c>
      <c r="B31" s="89" t="s">
        <v>176</v>
      </c>
      <c r="C31" s="91"/>
      <c r="D31" s="128" t="s">
        <v>251</v>
      </c>
      <c r="E31" s="128">
        <v>412</v>
      </c>
      <c r="F31" s="128" t="s">
        <v>251</v>
      </c>
      <c r="G31" s="105">
        <f t="shared" si="2"/>
        <v>412</v>
      </c>
      <c r="H31" s="128" t="s">
        <v>251</v>
      </c>
      <c r="I31" s="128" t="s">
        <v>251</v>
      </c>
      <c r="J31" s="128" t="s">
        <v>251</v>
      </c>
    </row>
    <row r="32" spans="1:10" s="87" customFormat="1" ht="14.25" customHeight="1" x14ac:dyDescent="0.2">
      <c r="A32" s="175"/>
      <c r="B32" s="148"/>
      <c r="C32" s="104" t="s">
        <v>178</v>
      </c>
      <c r="D32" s="128" t="s">
        <v>251</v>
      </c>
      <c r="E32" s="128" t="s">
        <v>251</v>
      </c>
      <c r="F32" s="128" t="s">
        <v>251</v>
      </c>
      <c r="G32" s="105" t="str">
        <f t="shared" si="2"/>
        <v>-</v>
      </c>
      <c r="H32" s="128" t="s">
        <v>251</v>
      </c>
      <c r="I32" s="128" t="s">
        <v>251</v>
      </c>
      <c r="J32" s="128" t="s">
        <v>251</v>
      </c>
    </row>
    <row r="33" spans="1:11" s="87" customFormat="1" ht="14.25" customHeight="1" x14ac:dyDescent="0.2">
      <c r="A33" s="174" t="s">
        <v>240</v>
      </c>
      <c r="B33" s="89" t="s">
        <v>176</v>
      </c>
      <c r="C33" s="91"/>
      <c r="D33" s="128" t="s">
        <v>251</v>
      </c>
      <c r="E33" s="128">
        <v>150</v>
      </c>
      <c r="F33" s="128" t="s">
        <v>251</v>
      </c>
      <c r="G33" s="105">
        <f t="shared" si="2"/>
        <v>150</v>
      </c>
      <c r="H33" s="128" t="s">
        <v>251</v>
      </c>
      <c r="I33" s="128" t="s">
        <v>251</v>
      </c>
      <c r="J33" s="128" t="s">
        <v>251</v>
      </c>
      <c r="K33" s="121"/>
    </row>
    <row r="34" spans="1:11" s="87" customFormat="1" ht="14.25" customHeight="1" x14ac:dyDescent="0.2">
      <c r="A34" s="175"/>
      <c r="B34" s="148"/>
      <c r="C34" s="104" t="s">
        <v>178</v>
      </c>
      <c r="D34" s="128" t="s">
        <v>251</v>
      </c>
      <c r="E34" s="128">
        <v>73</v>
      </c>
      <c r="F34" s="128" t="s">
        <v>251</v>
      </c>
      <c r="G34" s="105">
        <f t="shared" si="2"/>
        <v>73</v>
      </c>
      <c r="H34" s="128" t="s">
        <v>251</v>
      </c>
      <c r="I34" s="128" t="s">
        <v>251</v>
      </c>
      <c r="J34" s="128" t="s">
        <v>251</v>
      </c>
    </row>
    <row r="35" spans="1:11" s="87" customFormat="1" ht="14.25" customHeight="1" x14ac:dyDescent="0.2">
      <c r="A35" s="174" t="s">
        <v>241</v>
      </c>
      <c r="B35" s="89" t="s">
        <v>176</v>
      </c>
      <c r="C35" s="91"/>
      <c r="D35" s="128" t="s">
        <v>251</v>
      </c>
      <c r="E35" s="128">
        <v>364</v>
      </c>
      <c r="F35" s="128" t="s">
        <v>251</v>
      </c>
      <c r="G35" s="105">
        <f t="shared" si="2"/>
        <v>364</v>
      </c>
      <c r="H35" s="128" t="s">
        <v>251</v>
      </c>
      <c r="I35" s="128" t="s">
        <v>251</v>
      </c>
      <c r="J35" s="128" t="s">
        <v>251</v>
      </c>
    </row>
    <row r="36" spans="1:11" s="87" customFormat="1" ht="14.25" customHeight="1" x14ac:dyDescent="0.2">
      <c r="A36" s="175"/>
      <c r="B36" s="148"/>
      <c r="C36" s="104" t="s">
        <v>178</v>
      </c>
      <c r="D36" s="128" t="s">
        <v>251</v>
      </c>
      <c r="E36" s="128" t="s">
        <v>251</v>
      </c>
      <c r="F36" s="128" t="s">
        <v>251</v>
      </c>
      <c r="G36" s="105" t="str">
        <f t="shared" si="2"/>
        <v>-</v>
      </c>
      <c r="H36" s="128" t="s">
        <v>251</v>
      </c>
      <c r="I36" s="128" t="s">
        <v>251</v>
      </c>
      <c r="J36" s="128" t="s">
        <v>251</v>
      </c>
    </row>
    <row r="37" spans="1:11" s="87" customFormat="1" ht="14.25" customHeight="1" x14ac:dyDescent="0.2">
      <c r="A37" s="174" t="s">
        <v>242</v>
      </c>
      <c r="B37" s="89" t="s">
        <v>176</v>
      </c>
      <c r="C37" s="91"/>
      <c r="D37" s="128" t="s">
        <v>251</v>
      </c>
      <c r="E37" s="128">
        <v>101</v>
      </c>
      <c r="F37" s="128" t="s">
        <v>251</v>
      </c>
      <c r="G37" s="105">
        <f t="shared" si="2"/>
        <v>101</v>
      </c>
      <c r="H37" s="128" t="s">
        <v>251</v>
      </c>
      <c r="I37" s="128" t="s">
        <v>251</v>
      </c>
      <c r="J37" s="128" t="s">
        <v>251</v>
      </c>
    </row>
    <row r="38" spans="1:11" s="87" customFormat="1" ht="14.25" customHeight="1" x14ac:dyDescent="0.2">
      <c r="A38" s="175"/>
      <c r="B38" s="148"/>
      <c r="C38" s="104" t="s">
        <v>178</v>
      </c>
      <c r="D38" s="128" t="s">
        <v>251</v>
      </c>
      <c r="E38" s="128">
        <v>49</v>
      </c>
      <c r="F38" s="128" t="s">
        <v>251</v>
      </c>
      <c r="G38" s="105">
        <f t="shared" si="2"/>
        <v>49</v>
      </c>
      <c r="H38" s="128" t="s">
        <v>251</v>
      </c>
      <c r="I38" s="128" t="s">
        <v>251</v>
      </c>
      <c r="J38" s="128" t="s">
        <v>251</v>
      </c>
    </row>
    <row r="39" spans="1:11" s="87" customFormat="1" ht="14.25" customHeight="1" x14ac:dyDescent="0.2">
      <c r="A39" s="174" t="s">
        <v>243</v>
      </c>
      <c r="B39" s="89" t="s">
        <v>176</v>
      </c>
      <c r="C39" s="91"/>
      <c r="D39" s="128" t="s">
        <v>251</v>
      </c>
      <c r="E39" s="128">
        <v>1740</v>
      </c>
      <c r="F39" s="128">
        <v>3126</v>
      </c>
      <c r="G39" s="105">
        <f t="shared" si="2"/>
        <v>4866</v>
      </c>
      <c r="H39" s="128" t="s">
        <v>251</v>
      </c>
      <c r="I39" s="128" t="s">
        <v>251</v>
      </c>
      <c r="J39" s="128" t="s">
        <v>251</v>
      </c>
    </row>
    <row r="40" spans="1:11" s="87" customFormat="1" ht="14.25" customHeight="1" x14ac:dyDescent="0.2">
      <c r="A40" s="175"/>
      <c r="B40" s="148"/>
      <c r="C40" s="104" t="s">
        <v>178</v>
      </c>
      <c r="D40" s="128" t="s">
        <v>251</v>
      </c>
      <c r="E40" s="128">
        <v>76</v>
      </c>
      <c r="F40" s="128">
        <v>62</v>
      </c>
      <c r="G40" s="105">
        <f t="shared" si="2"/>
        <v>138</v>
      </c>
      <c r="H40" s="128" t="s">
        <v>251</v>
      </c>
      <c r="I40" s="128" t="s">
        <v>251</v>
      </c>
      <c r="J40" s="128" t="s">
        <v>251</v>
      </c>
    </row>
    <row r="41" spans="1:11" s="87" customFormat="1" ht="14.25" customHeight="1" x14ac:dyDescent="0.2">
      <c r="A41" s="174" t="s">
        <v>244</v>
      </c>
      <c r="B41" s="89" t="s">
        <v>176</v>
      </c>
      <c r="C41" s="91"/>
      <c r="D41" s="128" t="s">
        <v>251</v>
      </c>
      <c r="E41" s="128">
        <v>78</v>
      </c>
      <c r="F41" s="128" t="s">
        <v>251</v>
      </c>
      <c r="G41" s="105">
        <f t="shared" si="2"/>
        <v>78</v>
      </c>
      <c r="H41" s="128" t="s">
        <v>251</v>
      </c>
      <c r="I41" s="128" t="s">
        <v>251</v>
      </c>
      <c r="J41" s="128" t="s">
        <v>251</v>
      </c>
    </row>
    <row r="42" spans="1:11" s="87" customFormat="1" ht="14.25" customHeight="1" x14ac:dyDescent="0.2">
      <c r="A42" s="175"/>
      <c r="B42" s="148"/>
      <c r="C42" s="104" t="s">
        <v>178</v>
      </c>
      <c r="D42" s="128" t="s">
        <v>251</v>
      </c>
      <c r="E42" s="128" t="s">
        <v>251</v>
      </c>
      <c r="F42" s="128" t="s">
        <v>251</v>
      </c>
      <c r="G42" s="105" t="str">
        <f t="shared" si="2"/>
        <v>-</v>
      </c>
      <c r="H42" s="128" t="s">
        <v>251</v>
      </c>
      <c r="I42" s="128" t="s">
        <v>251</v>
      </c>
      <c r="J42" s="128" t="s">
        <v>251</v>
      </c>
    </row>
    <row r="43" spans="1:11" s="87" customFormat="1" ht="14.25" customHeight="1" x14ac:dyDescent="0.2">
      <c r="A43" s="174" t="s">
        <v>245</v>
      </c>
      <c r="B43" s="89" t="s">
        <v>176</v>
      </c>
      <c r="C43" s="91"/>
      <c r="D43" s="128" t="s">
        <v>251</v>
      </c>
      <c r="E43" s="128">
        <v>180</v>
      </c>
      <c r="F43" s="128" t="s">
        <v>251</v>
      </c>
      <c r="G43" s="105">
        <f t="shared" si="2"/>
        <v>180</v>
      </c>
      <c r="H43" s="128" t="s">
        <v>251</v>
      </c>
      <c r="I43" s="128" t="s">
        <v>251</v>
      </c>
      <c r="J43" s="128" t="s">
        <v>251</v>
      </c>
    </row>
    <row r="44" spans="1:11" s="87" customFormat="1" ht="14.25" customHeight="1" x14ac:dyDescent="0.2">
      <c r="A44" s="175"/>
      <c r="B44" s="148"/>
      <c r="C44" s="104" t="s">
        <v>178</v>
      </c>
      <c r="D44" s="128" t="s">
        <v>251</v>
      </c>
      <c r="E44" s="128" t="s">
        <v>251</v>
      </c>
      <c r="F44" s="128" t="s">
        <v>251</v>
      </c>
      <c r="G44" s="105" t="str">
        <f t="shared" si="2"/>
        <v>-</v>
      </c>
      <c r="H44" s="128" t="s">
        <v>251</v>
      </c>
      <c r="I44" s="128" t="s">
        <v>251</v>
      </c>
      <c r="J44" s="128" t="s">
        <v>251</v>
      </c>
    </row>
    <row r="45" spans="1:11" s="87" customFormat="1" ht="14.25" customHeight="1" x14ac:dyDescent="0.2">
      <c r="A45" s="174" t="s">
        <v>246</v>
      </c>
      <c r="B45" s="89" t="s">
        <v>176</v>
      </c>
      <c r="C45" s="91"/>
      <c r="D45" s="128" t="s">
        <v>251</v>
      </c>
      <c r="E45" s="128">
        <v>140</v>
      </c>
      <c r="F45" s="128" t="s">
        <v>251</v>
      </c>
      <c r="G45" s="105">
        <f t="shared" si="2"/>
        <v>140</v>
      </c>
      <c r="H45" s="128" t="s">
        <v>251</v>
      </c>
      <c r="I45" s="128" t="s">
        <v>251</v>
      </c>
      <c r="J45" s="128" t="s">
        <v>251</v>
      </c>
    </row>
    <row r="46" spans="1:11" s="87" customFormat="1" ht="14.25" customHeight="1" x14ac:dyDescent="0.2">
      <c r="A46" s="175"/>
      <c r="B46" s="148"/>
      <c r="C46" s="104" t="s">
        <v>178</v>
      </c>
      <c r="D46" s="128" t="s">
        <v>251</v>
      </c>
      <c r="E46" s="128" t="s">
        <v>251</v>
      </c>
      <c r="F46" s="128" t="s">
        <v>251</v>
      </c>
      <c r="G46" s="105" t="str">
        <f t="shared" si="2"/>
        <v>-</v>
      </c>
      <c r="H46" s="128" t="s">
        <v>251</v>
      </c>
      <c r="I46" s="128" t="s">
        <v>251</v>
      </c>
      <c r="J46" s="128" t="s">
        <v>251</v>
      </c>
    </row>
    <row r="47" spans="1:11" s="87" customFormat="1" ht="14.25" customHeight="1" x14ac:dyDescent="0.2">
      <c r="A47" s="174" t="s">
        <v>247</v>
      </c>
      <c r="B47" s="89" t="s">
        <v>176</v>
      </c>
      <c r="C47" s="91"/>
      <c r="D47" s="128" t="s">
        <v>251</v>
      </c>
      <c r="E47" s="128" t="s">
        <v>251</v>
      </c>
      <c r="F47" s="128" t="s">
        <v>251</v>
      </c>
      <c r="G47" s="105" t="str">
        <f t="shared" si="2"/>
        <v>-</v>
      </c>
      <c r="H47" s="128" t="s">
        <v>251</v>
      </c>
      <c r="I47" s="128" t="s">
        <v>251</v>
      </c>
      <c r="J47" s="128" t="s">
        <v>251</v>
      </c>
    </row>
    <row r="48" spans="1:11" s="87" customFormat="1" ht="14.25" customHeight="1" x14ac:dyDescent="0.2">
      <c r="A48" s="175"/>
      <c r="B48" s="148"/>
      <c r="C48" s="104" t="s">
        <v>178</v>
      </c>
      <c r="D48" s="128" t="s">
        <v>251</v>
      </c>
      <c r="E48" s="128" t="s">
        <v>251</v>
      </c>
      <c r="F48" s="128" t="s">
        <v>251</v>
      </c>
      <c r="G48" s="105" t="str">
        <f t="shared" si="2"/>
        <v>-</v>
      </c>
      <c r="H48" s="128" t="s">
        <v>251</v>
      </c>
      <c r="I48" s="128" t="s">
        <v>251</v>
      </c>
      <c r="J48" s="128" t="s">
        <v>251</v>
      </c>
    </row>
    <row r="49" spans="1:10" s="83" customFormat="1" ht="7.5" customHeight="1" x14ac:dyDescent="0.2">
      <c r="A49" s="121"/>
      <c r="B49" s="93"/>
      <c r="C49" s="107"/>
      <c r="D49" s="109"/>
      <c r="E49" s="109"/>
      <c r="F49" s="109"/>
      <c r="G49" s="109"/>
      <c r="H49" s="109"/>
      <c r="I49" s="109"/>
      <c r="J49" s="109"/>
    </row>
    <row r="50" spans="1:10" x14ac:dyDescent="0.2">
      <c r="A50" s="111" t="s">
        <v>221</v>
      </c>
      <c r="B50" s="110"/>
      <c r="C50" s="110"/>
      <c r="D50" s="122"/>
      <c r="E50" s="84"/>
      <c r="F50" s="84"/>
      <c r="G50" s="84"/>
      <c r="H50" s="84"/>
      <c r="I50" s="84"/>
      <c r="J50" s="111"/>
    </row>
    <row r="51" spans="1:10" x14ac:dyDescent="0.2">
      <c r="A51" s="123"/>
      <c r="D51" s="84"/>
      <c r="E51" s="84"/>
      <c r="F51" s="84"/>
      <c r="G51" s="84"/>
    </row>
    <row r="52" spans="1:10" x14ac:dyDescent="0.2">
      <c r="D52" s="122"/>
      <c r="E52" s="84"/>
      <c r="F52" s="84"/>
      <c r="G52" s="84"/>
      <c r="H52" s="84"/>
      <c r="I52" s="84"/>
      <c r="J52" s="111"/>
    </row>
    <row r="53" spans="1:10" x14ac:dyDescent="0.2">
      <c r="D53" s="122"/>
      <c r="E53" s="84"/>
      <c r="F53" s="84"/>
      <c r="G53" s="84"/>
      <c r="H53" s="84"/>
      <c r="I53" s="84"/>
      <c r="J53" s="111"/>
    </row>
  </sheetData>
  <customSheetViews>
    <customSheetView guid="{26A1900F-5848-4061-AA0B-E0B8C2AC890B}" showPageBreaks="1" showGridLines="0" printArea="1" view="pageBreakPreview">
      <selection activeCell="L45" sqref="L45"/>
      <rowBreaks count="4" manualBreakCount="4">
        <brk id="40" min="49" max="74" man="1"/>
        <brk id="37491" min="68" max="56639" man="1"/>
        <brk id="45547" min="64" max="64751" man="1"/>
        <brk id="53759" min="60" max="7291" man="1"/>
      </rowBreaks>
      <pageMargins left="0.78740157480314965" right="0.78740157480314965" top="0.78740157480314965" bottom="0.78740157480314965" header="0" footer="0"/>
      <pageSetup paperSize="9" scale="88" orientation="portrait" r:id="rId1"/>
      <headerFooter alignWithMargins="0"/>
    </customSheetView>
    <customSheetView guid="{B606BD3A-C42E-4EF1-8D52-58C00303D192}" showPageBreaks="1" showGridLines="0" printArea="1" view="pageBreakPreview">
      <selection activeCell="L45" sqref="L45"/>
      <rowBreaks count="4" manualBreakCount="4">
        <brk id="40" min="49" max="74" man="1"/>
        <brk id="37491" min="68" max="56639" man="1"/>
        <brk id="45547" min="64" max="64751" man="1"/>
        <brk id="53759" min="60" max="7291" man="1"/>
      </rowBreaks>
      <pageMargins left="0.78740157480314965" right="0.78740157480314965" top="0.78740157480314965" bottom="0.78740157480314965" header="0" footer="0"/>
      <pageSetup paperSize="9" scale="88" orientation="portrait" r:id="rId2"/>
      <headerFooter alignWithMargins="0"/>
    </customSheetView>
  </customSheetViews>
  <mergeCells count="28">
    <mergeCell ref="D2:H2"/>
    <mergeCell ref="I2:J2"/>
    <mergeCell ref="D3:G3"/>
    <mergeCell ref="H3:H4"/>
    <mergeCell ref="I3:I4"/>
    <mergeCell ref="J3:J4"/>
    <mergeCell ref="A7:A8"/>
    <mergeCell ref="A5:A6"/>
    <mergeCell ref="A13:A14"/>
    <mergeCell ref="A15:A16"/>
    <mergeCell ref="A9:A10"/>
    <mergeCell ref="A11:A12"/>
    <mergeCell ref="A17:A18"/>
    <mergeCell ref="A19:A20"/>
    <mergeCell ref="A21:A22"/>
    <mergeCell ref="A45:A46"/>
    <mergeCell ref="A25:A26"/>
    <mergeCell ref="A27:A28"/>
    <mergeCell ref="A23:A24"/>
    <mergeCell ref="A47:A48"/>
    <mergeCell ref="A29:A30"/>
    <mergeCell ref="A31:A32"/>
    <mergeCell ref="A33:A34"/>
    <mergeCell ref="A35:A36"/>
    <mergeCell ref="A37:A38"/>
    <mergeCell ref="A39:A40"/>
    <mergeCell ref="A41:A42"/>
    <mergeCell ref="A43:A44"/>
  </mergeCells>
  <phoneticPr fontId="2"/>
  <pageMargins left="0.78740157480314965" right="0.78740157480314965" top="0.78740157480314965" bottom="0.78740157480314965" header="0" footer="0"/>
  <pageSetup paperSize="9" scale="90" orientation="portrait" r:id="rId3"/>
  <headerFooter alignWithMargins="0"/>
  <rowBreaks count="4" manualBreakCount="4">
    <brk id="40" min="49" max="74" man="1"/>
    <brk id="37491" min="68" max="56639" man="1"/>
    <brk id="45547" min="64" max="64751" man="1"/>
    <brk id="53759" min="60" max="729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⑳改正案一覧</vt:lpstr>
      <vt:lpstr>38</vt:lpstr>
      <vt:lpstr>39</vt:lpstr>
      <vt:lpstr>'38'!Print_Area</vt:lpstr>
      <vt:lpstr>'39'!Print_Area</vt:lpstr>
      <vt:lpstr>⑳改正案一覧!Print_Area</vt:lpstr>
      <vt:lpstr>'38'!Print_Titles</vt:lpstr>
      <vt:lpstr>'39'!Print_Titles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坪坂＿一也</cp:lastModifiedBy>
  <cp:lastPrinted>2021-11-19T04:13:56Z</cp:lastPrinted>
  <dcterms:created xsi:type="dcterms:W3CDTF">2006-10-06T01:56:34Z</dcterms:created>
  <dcterms:modified xsi:type="dcterms:W3CDTF">2023-07-21T05:55:10Z</dcterms:modified>
</cp:coreProperties>
</file>