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2"/>
  </bookViews>
  <sheets>
    <sheet name="⑳改正案一覧" sheetId="1" state="hidden" r:id="rId1"/>
    <sheet name="68" sheetId="19" r:id="rId2"/>
    <sheet name="69" sheetId="20" r:id="rId3"/>
  </sheets>
  <definedNames>
    <definedName name="_xlnm.Print_Area" localSheetId="1">'68'!$A$1:$O$25</definedName>
    <definedName name="_xlnm.Print_Area" localSheetId="2">'69'!$A$1:$F$26</definedName>
    <definedName name="_xlnm.Print_Area" localSheetId="0">⑳改正案一覧!$A$1:$G$129</definedName>
    <definedName name="_xlnm.Print_Area">#REF!</definedName>
    <definedName name="_xlnm.Print_Titles" localSheetId="2">'69'!$1:$3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'68'!$A$1:$O$29</definedName>
    <definedName name="Z_293DF52C_1200_42BF_A78D_BB2AAB878329_.wvu.PrintArea" localSheetId="2" hidden="1">'69'!$A$1:$F$26</definedName>
    <definedName name="Z_293DF52C_1200_42BF_A78D_BB2AAB878329_.wvu.PrintArea" localSheetId="0" hidden="1">⑳改正案一覧!$A$1:$G$129</definedName>
    <definedName name="Z_293DF52C_1200_42BF_A78D_BB2AAB878329_.wvu.PrintTitles" localSheetId="2" hidden="1">'69'!$1:$3</definedName>
    <definedName name="Z_293DF52C_1200_42BF_A78D_BB2AAB878329_.wvu.PrintTitles" localSheetId="0" hidden="1">⑳改正案一覧!$3:$5</definedName>
    <definedName name="Z_56D0106B_CB90_4499_A8AC_183481DC4CD8_.wvu.PrintArea" localSheetId="1" hidden="1">'68'!$A$1:$O$29</definedName>
    <definedName name="Z_56D0106B_CB90_4499_A8AC_183481DC4CD8_.wvu.PrintArea" localSheetId="2" hidden="1">'69'!$A$1:$F$26</definedName>
    <definedName name="Z_56D0106B_CB90_4499_A8AC_183481DC4CD8_.wvu.PrintArea" localSheetId="0" hidden="1">⑳改正案一覧!$A$1:$G$129</definedName>
    <definedName name="Z_56D0106B_CB90_4499_A8AC_183481DC4CD8_.wvu.PrintTitles" localSheetId="2" hidden="1">'69'!$1:$3</definedName>
    <definedName name="Z_56D0106B_CB90_4499_A8AC_183481DC4CD8_.wvu.PrintTitles" localSheetId="0" hidden="1">⑳改正案一覧!$3:$5</definedName>
    <definedName name="Z_81642AB8_0225_4BC4_B7AE_9E8C6C06FBF4_.wvu.PrintArea" localSheetId="1" hidden="1">'68'!$A$1:$O$29</definedName>
    <definedName name="Z_81642AB8_0225_4BC4_B7AE_9E8C6C06FBF4_.wvu.PrintArea" localSheetId="2" hidden="1">'69'!$A$1:$F$26</definedName>
    <definedName name="Z_81642AB8_0225_4BC4_B7AE_9E8C6C06FBF4_.wvu.PrintArea" localSheetId="0" hidden="1">⑳改正案一覧!$A$1:$G$129</definedName>
    <definedName name="Z_81642AB8_0225_4BC4_B7AE_9E8C6C06FBF4_.wvu.PrintTitles" localSheetId="2" hidden="1">'69'!$1:$3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C5" i="19" l="1"/>
  <c r="D5" i="19"/>
  <c r="E5" i="19"/>
  <c r="F5" i="19"/>
  <c r="G5" i="19"/>
  <c r="H5" i="19"/>
  <c r="I5" i="19"/>
  <c r="J5" i="19"/>
  <c r="K5" i="19"/>
  <c r="L5" i="19"/>
  <c r="M5" i="19"/>
  <c r="N5" i="19"/>
  <c r="O5" i="19"/>
  <c r="B5" i="19"/>
  <c r="F5" i="20"/>
  <c r="E5" i="20"/>
  <c r="B5" i="20" s="1"/>
  <c r="D5" i="20"/>
  <c r="C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4" i="20"/>
  <c r="B6" i="20"/>
  <c r="B7" i="20"/>
  <c r="B8" i="20"/>
</calcChain>
</file>

<file path=xl/sharedStrings.xml><?xml version="1.0" encoding="utf-8"?>
<sst xmlns="http://schemas.openxmlformats.org/spreadsheetml/2006/main" count="456" uniqueCount="257">
  <si>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</si>
  <si>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</si>
  <si>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</si>
  <si>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</si>
  <si>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</si>
  <si>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</si>
  <si>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</si>
  <si>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</si>
  <si>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</si>
  <si>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</si>
  <si>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</si>
  <si>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</si>
  <si>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</si>
  <si>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</si>
  <si>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</si>
  <si>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</si>
  <si>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</si>
  <si>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</si>
  <si>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</si>
  <si>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</si>
  <si>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</si>
  <si>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</si>
  <si>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</si>
  <si>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</si>
  <si>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</si>
  <si>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</si>
  <si>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</si>
  <si>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</si>
  <si>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</si>
  <si>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</si>
  <si>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</si>
  <si>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</si>
  <si>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</si>
  <si>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</si>
  <si>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</si>
  <si>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</si>
  <si>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</si>
  <si>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</si>
  <si>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</si>
  <si>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</si>
  <si>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</si>
  <si>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</si>
  <si>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</si>
  <si>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</si>
  <si>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</si>
  <si>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</si>
  <si>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</si>
  <si>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</si>
  <si>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</si>
  <si>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</si>
  <si>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</si>
  <si>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</si>
  <si>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</si>
  <si>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</si>
  <si>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</si>
  <si>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</si>
  <si>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</si>
  <si>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</si>
  <si>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</si>
  <si>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</si>
  <si>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</si>
  <si>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</si>
  <si>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</si>
  <si>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</si>
  <si>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</si>
  <si>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</si>
  <si>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</si>
  <si>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</si>
  <si>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</si>
  <si>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</si>
  <si>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</si>
  <si>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</si>
  <si>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</si>
  <si>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</si>
  <si>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</si>
  <si>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</si>
  <si>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</si>
  <si>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</si>
  <si>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</si>
  <si>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</si>
  <si>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</si>
  <si>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</si>
  <si>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</si>
  <si>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</si>
  <si>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</si>
  <si>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</si>
  <si>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</si>
  <si>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</si>
  <si>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</si>
  <si>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</si>
  <si>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</si>
  <si>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</si>
  <si>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</si>
  <si>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</si>
  <si>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</si>
  <si>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</si>
  <si>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</si>
  <si>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</si>
  <si>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</si>
  <si>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</si>
  <si>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</si>
  <si>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</si>
  <si>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</si>
  <si>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</si>
  <si>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</si>
  <si>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</si>
  <si>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</si>
  <si>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</si>
  <si>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</si>
  <si>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</si>
  <si>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</si>
  <si>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</si>
  <si>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</si>
  <si>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</si>
  <si>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</si>
  <si>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</si>
  <si>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</si>
  <si>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</si>
  <si>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</si>
  <si>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</si>
  <si>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</si>
  <si>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</si>
  <si>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</si>
  <si>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</si>
  <si>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</si>
  <si>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</si>
  <si>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</si>
  <si>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</si>
  <si>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</si>
  <si>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</si>
  <si>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</si>
  <si>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</si>
  <si>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</si>
  <si>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</si>
  <si>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</si>
  <si>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</si>
  <si>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</si>
  <si>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</si>
  <si>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</si>
  <si>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</si>
  <si>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</si>
  <si>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</si>
  <si>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</si>
  <si>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</si>
  <si>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</si>
  <si>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</si>
  <si>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</si>
  <si>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</si>
  <si>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</si>
  <si>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</si>
  <si>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</si>
  <si>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</si>
  <si>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</si>
  <si>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</si>
  <si>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</si>
  <si>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</si>
  <si>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</si>
  <si>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</si>
  <si>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</si>
  <si>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</si>
  <si>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</si>
  <si>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</si>
  <si>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</si>
  <si>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</si>
  <si>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</si>
  <si>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</si>
  <si>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</si>
  <si>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</si>
  <si>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</si>
  <si>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</si>
  <si>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</si>
  <si>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</si>
  <si>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</si>
  <si>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</si>
  <si>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</si>
  <si>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</si>
  <si>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</si>
  <si>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</si>
  <si>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</si>
  <si>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</si>
  <si>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</si>
  <si>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</si>
  <si>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</si>
  <si>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</si>
  <si>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</si>
  <si>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</si>
  <si>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</si>
  <si>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</si>
  <si>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</si>
  <si>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</si>
  <si>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</si>
  <si>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</si>
  <si>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</si>
  <si>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</si>
  <si>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</si>
  <si>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</si>
  <si>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</si>
  <si>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</si>
  <si>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</si>
  <si>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</si>
  <si>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</si>
  <si>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</si>
  <si>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</si>
  <si>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</si>
  <si>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</si>
  <si>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</si>
  <si>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全道</t>
    <rPh sb="0" eb="1">
      <t>ゼン</t>
    </rPh>
    <rPh sb="1" eb="2">
      <t>ミチ</t>
    </rPh>
    <phoneticPr fontId="2"/>
  </si>
  <si>
    <t>薬局</t>
  </si>
  <si>
    <t>医薬品販売業</t>
    <phoneticPr fontId="2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</si>
  <si>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2"/>
  </si>
  <si>
    <t>毒物劇物販売業</t>
    <phoneticPr fontId="2"/>
  </si>
  <si>
    <t>一般</t>
  </si>
  <si>
    <t>管理</t>
    <rPh sb="0" eb="2">
      <t>カンリ</t>
    </rPh>
    <phoneticPr fontId="2"/>
  </si>
  <si>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2"/>
  </si>
  <si>
    <t>献血者数</t>
    <phoneticPr fontId="2"/>
  </si>
  <si>
    <t>計</t>
    <phoneticPr fontId="2"/>
  </si>
  <si>
    <t>２００ｍｌ</t>
    <phoneticPr fontId="2"/>
  </si>
  <si>
    <t>４００ｍｌ</t>
    <phoneticPr fontId="2"/>
  </si>
  <si>
    <t>成分</t>
  </si>
  <si>
    <t>資料　北海道赤十字血液センター調べ</t>
    <phoneticPr fontId="2"/>
  </si>
  <si>
    <t>※　　換算献血数：200ｍｌ＋400ｍｌ×２＋成分</t>
    <phoneticPr fontId="2"/>
  </si>
  <si>
    <t>第６９表　献血者数</t>
    <phoneticPr fontId="2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</si>
  <si>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2"/>
  </si>
  <si>
    <t>店舗</t>
    <rPh sb="0" eb="2">
      <t>テンポ</t>
    </rPh>
    <phoneticPr fontId="2"/>
  </si>
  <si>
    <t>特例１種</t>
    <phoneticPr fontId="2"/>
  </si>
  <si>
    <t>特例２種</t>
    <phoneticPr fontId="2"/>
  </si>
  <si>
    <t>農業用
品目</t>
    <phoneticPr fontId="2"/>
  </si>
  <si>
    <t>旧薬種商</t>
    <rPh sb="0" eb="1">
      <t>キュウ</t>
    </rPh>
    <rPh sb="1" eb="3">
      <t>ヤクシュ</t>
    </rPh>
    <rPh sb="3" eb="4">
      <t>ショウ</t>
    </rPh>
    <phoneticPr fontId="2"/>
  </si>
  <si>
    <t>配置</t>
    <rPh sb="0" eb="2">
      <t>ハイチ</t>
    </rPh>
    <phoneticPr fontId="2"/>
  </si>
  <si>
    <t>卸売</t>
    <rPh sb="0" eb="2">
      <t>オロシウ</t>
    </rPh>
    <phoneticPr fontId="2"/>
  </si>
  <si>
    <t>医療機器貸与業</t>
    <rPh sb="0" eb="2">
      <t>イリョウ</t>
    </rPh>
    <rPh sb="2" eb="4">
      <t>キキ</t>
    </rPh>
    <rPh sb="4" eb="6">
      <t>タイヨ</t>
    </rPh>
    <rPh sb="6" eb="7">
      <t>ギョウ</t>
    </rPh>
    <phoneticPr fontId="2"/>
  </si>
  <si>
    <t>高度
管理</t>
    <rPh sb="0" eb="2">
      <t>コウド</t>
    </rPh>
    <rPh sb="3" eb="5">
      <t>カンリ</t>
    </rPh>
    <phoneticPr fontId="2"/>
  </si>
  <si>
    <t>特定
品目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</si>
  <si>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</si>
  <si>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</si>
  <si>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</si>
  <si>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</si>
  <si>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</si>
  <si>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</si>
  <si>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</si>
  <si>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</si>
  <si>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</si>
  <si>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</si>
  <si>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</si>
  <si>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</si>
  <si>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</si>
  <si>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</si>
  <si>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</si>
  <si>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</si>
  <si>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</si>
  <si>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</si>
  <si>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</si>
  <si>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</si>
  <si>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r>
      <t xml:space="preserve">換算献血数
</t>
    </r>
    <r>
      <rPr>
        <sz val="10"/>
        <rFont val="ＭＳ Ｐゴシック"/>
        <family val="3"/>
        <charset val="128"/>
      </rPr>
      <t>※</t>
    </r>
    <rPh sb="0" eb="2">
      <t>カンサン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</si>
  <si>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</si>
  <si>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t>平成29年度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</si>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</sst>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Fill="1"/>
    <xf numFmtId="38" fontId="1" fillId="0" borderId="0" xfId="35" applyFont="1" applyFill="1" applyAlignment="1">
      <alignment horizontal="left"/>
    </xf>
    <xf numFmtId="38" fontId="1" fillId="0" borderId="0" xfId="35" applyFont="1" applyAlignment="1">
      <alignment horizontal="left"/>
    </xf>
    <xf numFmtId="38" fontId="1" fillId="0" borderId="31" xfId="35" applyFont="1" applyFill="1" applyBorder="1" applyAlignment="1">
      <alignment horizontal="left"/>
    </xf>
    <xf numFmtId="38" fontId="23" fillId="0" borderId="54" xfId="35" applyFont="1" applyFill="1" applyBorder="1" applyAlignment="1">
      <alignment horizontal="center" vertical="center"/>
    </xf>
    <xf numFmtId="38" fontId="23" fillId="0" borderId="55" xfId="35" applyFont="1" applyFill="1" applyBorder="1" applyAlignment="1">
      <alignment horizontal="center" vertical="center"/>
    </xf>
    <xf numFmtId="38" fontId="3" fillId="0" borderId="55" xfId="35" applyFont="1" applyFill="1" applyBorder="1" applyAlignment="1">
      <alignment horizontal="center" vertical="center"/>
    </xf>
    <xf numFmtId="38" fontId="23" fillId="0" borderId="56" xfId="35" applyFont="1" applyFill="1" applyBorder="1" applyAlignment="1">
      <alignment horizontal="center" vertical="center" wrapText="1"/>
    </xf>
    <xf numFmtId="38" fontId="23" fillId="0" borderId="57" xfId="35" applyFont="1" applyFill="1" applyBorder="1" applyAlignment="1">
      <alignment horizontal="center" vertical="center" wrapText="1"/>
    </xf>
    <xf numFmtId="38" fontId="23" fillId="0" borderId="23" xfId="35" applyFont="1" applyFill="1" applyBorder="1" applyAlignment="1">
      <alignment horizontal="center" vertical="center" wrapText="1"/>
    </xf>
    <xf numFmtId="38" fontId="1" fillId="0" borderId="0" xfId="35" applyFont="1" applyFill="1" applyBorder="1" applyAlignment="1"/>
    <xf numFmtId="38" fontId="1" fillId="0" borderId="29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0" xfId="35" applyFont="1" applyFill="1" applyAlignment="1"/>
    <xf numFmtId="38" fontId="1" fillId="0" borderId="0" xfId="35" applyFont="1" applyBorder="1"/>
    <xf numFmtId="38" fontId="1" fillId="0" borderId="0" xfId="35" applyFont="1" applyBorder="1" applyAlignment="1">
      <alignment horizontal="center" vertical="center"/>
    </xf>
    <xf numFmtId="38" fontId="1" fillId="0" borderId="0" xfId="35" applyFont="1" applyAlignment="1"/>
    <xf numFmtId="38" fontId="1" fillId="0" borderId="29" xfId="35" applyFont="1" applyBorder="1" applyAlignment="1">
      <alignment horizontal="left"/>
    </xf>
    <xf numFmtId="38" fontId="1" fillId="0" borderId="0" xfId="35" applyFont="1" applyBorder="1" applyAlignment="1"/>
    <xf numFmtId="38" fontId="1" fillId="0" borderId="31" xfId="35" applyFont="1" applyBorder="1" applyAlignment="1">
      <alignment horizontal="left"/>
    </xf>
    <xf numFmtId="38" fontId="1" fillId="0" borderId="58" xfId="35" applyFont="1" applyFill="1" applyBorder="1" applyAlignment="1">
      <alignment horizontal="center" vertical="center"/>
    </xf>
    <xf numFmtId="38" fontId="1" fillId="0" borderId="57" xfId="35" applyFont="1" applyBorder="1" applyAlignment="1">
      <alignment horizontal="center" vertical="center"/>
    </xf>
    <xf numFmtId="38" fontId="1" fillId="24" borderId="58" xfId="35" applyFont="1" applyFill="1" applyBorder="1" applyAlignment="1">
      <alignment horizontal="right" vertical="center"/>
    </xf>
    <xf numFmtId="38" fontId="1" fillId="24" borderId="57" xfId="35" applyFont="1" applyFill="1" applyBorder="1" applyAlignment="1">
      <alignment horizontal="right" vertical="center"/>
    </xf>
    <xf numFmtId="38" fontId="1" fillId="24" borderId="29" xfId="35" applyFont="1" applyFill="1" applyBorder="1" applyAlignment="1">
      <alignment horizontal="righ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left"/>
    </xf>
    <xf numFmtId="38" fontId="0" fillId="0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 applyProtection="1">
      <alignment horizontal="right" vertical="center"/>
      <protection locked="0"/>
    </xf>
    <xf numFmtId="38" fontId="1" fillId="0" borderId="0" xfId="35" applyFont="1" applyFill="1" applyBorder="1" applyAlignment="1">
      <alignment horizontal="left"/>
    </xf>
    <xf numFmtId="38" fontId="24" fillId="0" borderId="0" xfId="35" applyFont="1" applyFill="1" applyBorder="1" applyAlignment="1">
      <alignment horizontal="left"/>
    </xf>
    <xf numFmtId="38" fontId="1" fillId="25" borderId="23" xfId="35" applyFont="1" applyFill="1" applyBorder="1" applyAlignment="1">
      <alignment horizontal="left" vertical="center"/>
    </xf>
    <xf numFmtId="38" fontId="1" fillId="24" borderId="69" xfId="35" applyFont="1" applyFill="1" applyBorder="1" applyAlignment="1">
      <alignment horizontal="right" vertical="center"/>
    </xf>
    <xf numFmtId="38" fontId="1" fillId="24" borderId="23" xfId="35" applyFont="1" applyFill="1" applyBorder="1" applyAlignment="1">
      <alignment horizontal="left"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/>
    </xf>
    <xf numFmtId="38" fontId="1" fillId="25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Fill="1" applyAlignment="1">
      <alignment vertical="center"/>
    </xf>
    <xf numFmtId="176" fontId="1" fillId="0" borderId="20" xfId="35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 vertical="center"/>
    </xf>
    <xf numFmtId="0" fontId="1" fillId="0" borderId="0" xfId="46" applyFont="1" applyAlignment="1">
      <alignment vertical="center"/>
    </xf>
    <xf numFmtId="38" fontId="1" fillId="0" borderId="23" xfId="34" applyFont="1" applyFill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0" fillId="0" borderId="61" xfId="35" applyFont="1" applyFill="1" applyBorder="1" applyAlignment="1">
      <alignment horizontal="right"/>
    </xf>
    <xf numFmtId="38" fontId="1" fillId="0" borderId="61" xfId="35" applyFont="1" applyFill="1" applyBorder="1" applyAlignment="1">
      <alignment horizontal="right"/>
    </xf>
    <xf numFmtId="38" fontId="1" fillId="0" borderId="62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4" xfId="35" applyFont="1" applyFill="1" applyBorder="1" applyAlignment="1">
      <alignment horizontal="center" vertical="center"/>
    </xf>
    <xf numFmtId="38" fontId="1" fillId="0" borderId="65" xfId="35" applyFont="1" applyFill="1" applyBorder="1" applyAlignment="1">
      <alignment horizontal="center" vertical="center"/>
    </xf>
    <xf numFmtId="38" fontId="1" fillId="0" borderId="66" xfId="35" applyFont="1" applyFill="1" applyBorder="1" applyAlignment="1">
      <alignment horizontal="center" vertical="center"/>
    </xf>
    <xf numFmtId="38" fontId="23" fillId="0" borderId="63" xfId="35" applyFont="1" applyFill="1" applyBorder="1" applyAlignment="1">
      <alignment horizontal="center" vertical="center" wrapText="1"/>
    </xf>
    <xf numFmtId="38" fontId="23" fillId="0" borderId="67" xfId="35" applyFont="1" applyFill="1" applyBorder="1" applyAlignment="1">
      <alignment horizontal="center" vertical="center" wrapText="1"/>
    </xf>
    <xf numFmtId="38" fontId="23" fillId="0" borderId="62" xfId="35" applyFont="1" applyFill="1" applyBorder="1" applyAlignment="1">
      <alignment horizontal="center" vertical="center" wrapText="1"/>
    </xf>
    <xf numFmtId="0" fontId="23" fillId="0" borderId="67" xfId="45" applyFont="1" applyFill="1" applyBorder="1" applyAlignment="1">
      <alignment horizontal="center" vertical="center" wrapText="1"/>
    </xf>
    <xf numFmtId="38" fontId="1" fillId="0" borderId="23" xfId="35" applyFont="1" applyFill="1" applyBorder="1" applyAlignment="1">
      <alignment horizontal="center" vertical="center"/>
    </xf>
    <xf numFmtId="38" fontId="1" fillId="0" borderId="68" xfId="35" applyFont="1" applyBorder="1" applyAlignment="1">
      <alignment horizontal="center" vertical="center"/>
    </xf>
    <xf numFmtId="38" fontId="1" fillId="0" borderId="63" xfId="35" applyFont="1" applyBorder="1" applyAlignment="1">
      <alignment horizontal="center" vertical="center"/>
    </xf>
    <xf numFmtId="38" fontId="0" fillId="0" borderId="29" xfId="35" applyFont="1" applyBorder="1" applyAlignment="1">
      <alignment horizontal="center" vertical="center" wrapText="1"/>
    </xf>
    <xf numFmtId="38" fontId="1" fillId="0" borderId="12" xfId="35" applyFont="1" applyBorder="1" applyAlignment="1">
      <alignment horizontal="center" vertical="center"/>
    </xf>
    <xf numFmtId="38" fontId="0" fillId="0" borderId="0" xfId="35" applyFont="1" applyFill="1" applyAlignment="1">
      <alignment horizontal="right"/>
    </xf>
    <xf numFmtId="38" fontId="1" fillId="0" borderId="0" xfId="35" applyFont="1" applyFill="1" applyAlignment="1">
      <alignment horizontal="right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177</v>
      </c>
    </row>
    <row r="3" spans="1:7" s="1" customFormat="1" ht="13.5" customHeight="1" x14ac:dyDescent="0.2">
      <c r="A3" s="127" t="s">
        <v>44</v>
      </c>
      <c r="B3" s="128"/>
      <c r="C3" s="141" t="s">
        <v>45</v>
      </c>
      <c r="D3" s="133" t="s">
        <v>31</v>
      </c>
      <c r="E3" s="133" t="s">
        <v>176</v>
      </c>
      <c r="F3" s="136" t="s">
        <v>178</v>
      </c>
      <c r="G3" s="136" t="s">
        <v>2</v>
      </c>
    </row>
    <row r="4" spans="1:7" s="1" customFormat="1" ht="11.25" customHeight="1" x14ac:dyDescent="0.2">
      <c r="A4" s="129"/>
      <c r="B4" s="130"/>
      <c r="C4" s="142"/>
      <c r="D4" s="144"/>
      <c r="E4" s="134"/>
      <c r="F4" s="139"/>
      <c r="G4" s="137"/>
    </row>
    <row r="5" spans="1:7" s="1" customFormat="1" ht="11.5" thickBot="1" x14ac:dyDescent="0.25">
      <c r="A5" s="131"/>
      <c r="B5" s="132"/>
      <c r="C5" s="143"/>
      <c r="D5" s="145"/>
      <c r="E5" s="135"/>
      <c r="F5" s="140"/>
      <c r="G5" s="138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35"/>
  <sheetViews>
    <sheetView showGridLines="0" view="pageBreakPreview" zoomScale="91" zoomScaleNormal="91" zoomScaleSheetLayoutView="91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9" defaultRowHeight="13" x14ac:dyDescent="0.2"/>
  <cols>
    <col min="1" max="1" width="12" style="82" customWidth="1"/>
    <col min="2" max="15" width="7.26953125" style="81" customWidth="1"/>
    <col min="16" max="16384" width="9" style="81"/>
  </cols>
  <sheetData>
    <row r="1" spans="1:23" ht="17.25" customHeight="1" x14ac:dyDescent="0.2">
      <c r="A1" s="93" t="s">
        <v>222</v>
      </c>
      <c r="B1" s="94"/>
      <c r="C1" s="94"/>
      <c r="D1" s="94"/>
      <c r="E1" s="95"/>
      <c r="F1" s="95"/>
      <c r="G1" s="95"/>
      <c r="H1" s="95"/>
      <c r="I1" s="95"/>
      <c r="J1" s="95"/>
      <c r="K1" s="95"/>
      <c r="L1" s="95"/>
      <c r="M1" s="146" t="s">
        <v>254</v>
      </c>
      <c r="N1" s="147"/>
      <c r="O1" s="147"/>
      <c r="P1" s="95"/>
    </row>
    <row r="2" spans="1:23" ht="18.75" customHeight="1" x14ac:dyDescent="0.2">
      <c r="A2" s="92"/>
      <c r="B2" s="151" t="s">
        <v>207</v>
      </c>
      <c r="C2" s="157" t="s">
        <v>208</v>
      </c>
      <c r="D2" s="157"/>
      <c r="E2" s="157"/>
      <c r="F2" s="157"/>
      <c r="G2" s="157"/>
      <c r="H2" s="157"/>
      <c r="I2" s="153" t="s">
        <v>209</v>
      </c>
      <c r="J2" s="154"/>
      <c r="K2" s="155" t="s">
        <v>230</v>
      </c>
      <c r="L2" s="156"/>
      <c r="M2" s="148" t="s">
        <v>210</v>
      </c>
      <c r="N2" s="149"/>
      <c r="O2" s="150"/>
      <c r="P2" s="91"/>
    </row>
    <row r="3" spans="1:23" ht="27" customHeight="1" x14ac:dyDescent="0.2">
      <c r="A3" s="84"/>
      <c r="B3" s="152"/>
      <c r="C3" s="85" t="s">
        <v>223</v>
      </c>
      <c r="D3" s="86" t="s">
        <v>228</v>
      </c>
      <c r="E3" s="86" t="s">
        <v>229</v>
      </c>
      <c r="F3" s="87" t="s">
        <v>227</v>
      </c>
      <c r="G3" s="87" t="s">
        <v>224</v>
      </c>
      <c r="H3" s="87" t="s">
        <v>225</v>
      </c>
      <c r="I3" s="88" t="s">
        <v>231</v>
      </c>
      <c r="J3" s="88" t="s">
        <v>212</v>
      </c>
      <c r="K3" s="88" t="s">
        <v>231</v>
      </c>
      <c r="L3" s="89" t="s">
        <v>212</v>
      </c>
      <c r="M3" s="89" t="s">
        <v>211</v>
      </c>
      <c r="N3" s="89" t="s">
        <v>226</v>
      </c>
      <c r="O3" s="90" t="s">
        <v>232</v>
      </c>
      <c r="P3" s="91"/>
    </row>
    <row r="4" spans="1:23" s="121" customFormat="1" ht="13.5" customHeight="1" x14ac:dyDescent="0.2">
      <c r="A4" s="116" t="s">
        <v>206</v>
      </c>
      <c r="B4" s="105">
        <v>2342</v>
      </c>
      <c r="C4" s="105">
        <v>1216</v>
      </c>
      <c r="D4" s="105">
        <v>251</v>
      </c>
      <c r="E4" s="105">
        <v>627</v>
      </c>
      <c r="F4" s="105">
        <v>4</v>
      </c>
      <c r="G4" s="105">
        <v>136</v>
      </c>
      <c r="H4" s="105">
        <v>0</v>
      </c>
      <c r="I4" s="105">
        <v>3336</v>
      </c>
      <c r="J4" s="105">
        <v>12230</v>
      </c>
      <c r="K4" s="105">
        <v>2904</v>
      </c>
      <c r="L4" s="105">
        <v>5400</v>
      </c>
      <c r="M4" s="105">
        <v>2058</v>
      </c>
      <c r="N4" s="105">
        <v>493</v>
      </c>
      <c r="O4" s="115">
        <v>193</v>
      </c>
      <c r="P4" s="120"/>
    </row>
    <row r="5" spans="1:23" s="125" customFormat="1" ht="13.5" customHeight="1" x14ac:dyDescent="0.2">
      <c r="A5" s="114" t="s">
        <v>233</v>
      </c>
      <c r="B5" s="119">
        <f>IF(SUM(B6:B24)=0,"-",SUM(B6:B24))</f>
        <v>139</v>
      </c>
      <c r="C5" s="119">
        <f t="shared" ref="C5:O5" si="0">IF(SUM(C6:C24)=0,"-",SUM(C6:C24))</f>
        <v>75</v>
      </c>
      <c r="D5" s="119">
        <f t="shared" si="0"/>
        <v>30</v>
      </c>
      <c r="E5" s="119">
        <f t="shared" si="0"/>
        <v>25</v>
      </c>
      <c r="F5" s="119" t="str">
        <f t="shared" si="0"/>
        <v>-</v>
      </c>
      <c r="G5" s="119">
        <f t="shared" si="0"/>
        <v>15</v>
      </c>
      <c r="H5" s="119" t="str">
        <f t="shared" si="0"/>
        <v>-</v>
      </c>
      <c r="I5" s="119">
        <f t="shared" si="0"/>
        <v>186</v>
      </c>
      <c r="J5" s="119">
        <f t="shared" si="0"/>
        <v>737</v>
      </c>
      <c r="K5" s="119">
        <f t="shared" si="0"/>
        <v>144</v>
      </c>
      <c r="L5" s="119">
        <f t="shared" si="0"/>
        <v>619</v>
      </c>
      <c r="M5" s="119">
        <f t="shared" si="0"/>
        <v>130</v>
      </c>
      <c r="N5" s="119">
        <f t="shared" si="0"/>
        <v>68</v>
      </c>
      <c r="O5" s="119">
        <f t="shared" si="0"/>
        <v>15</v>
      </c>
      <c r="P5" s="122"/>
      <c r="Q5" s="123"/>
      <c r="R5" s="124"/>
      <c r="S5" s="123"/>
      <c r="T5" s="124"/>
      <c r="U5" s="111"/>
      <c r="V5" s="120"/>
      <c r="W5" s="121"/>
    </row>
    <row r="6" spans="1:23" s="125" customFormat="1" ht="13.5" customHeight="1" x14ac:dyDescent="0.2">
      <c r="A6" s="107" t="s">
        <v>234</v>
      </c>
      <c r="B6" s="108">
        <v>78</v>
      </c>
      <c r="C6" s="126">
        <v>39</v>
      </c>
      <c r="D6" s="126">
        <v>19</v>
      </c>
      <c r="E6" s="126">
        <v>23</v>
      </c>
      <c r="F6" s="108" t="s">
        <v>256</v>
      </c>
      <c r="G6" s="126">
        <v>7</v>
      </c>
      <c r="H6" s="108" t="s">
        <v>256</v>
      </c>
      <c r="I6" s="126">
        <v>139</v>
      </c>
      <c r="J6" s="126">
        <v>401</v>
      </c>
      <c r="K6" s="126">
        <v>108</v>
      </c>
      <c r="L6" s="126">
        <v>335</v>
      </c>
      <c r="M6" s="126">
        <v>82</v>
      </c>
      <c r="N6" s="126">
        <v>19</v>
      </c>
      <c r="O6" s="126">
        <v>10</v>
      </c>
      <c r="P6" s="122"/>
      <c r="Q6" s="123"/>
      <c r="R6" s="124"/>
      <c r="S6" s="123"/>
      <c r="T6" s="124"/>
      <c r="U6" s="111"/>
      <c r="V6" s="120"/>
      <c r="W6" s="121"/>
    </row>
    <row r="7" spans="1:23" s="125" customFormat="1" ht="13.5" customHeight="1" x14ac:dyDescent="0.2">
      <c r="A7" s="107" t="s">
        <v>235</v>
      </c>
      <c r="B7" s="108">
        <v>15</v>
      </c>
      <c r="C7" s="126">
        <v>11</v>
      </c>
      <c r="D7" s="126">
        <v>1</v>
      </c>
      <c r="E7" s="108" t="s">
        <v>256</v>
      </c>
      <c r="F7" s="108" t="s">
        <v>256</v>
      </c>
      <c r="G7" s="108" t="s">
        <v>256</v>
      </c>
      <c r="H7" s="108" t="s">
        <v>256</v>
      </c>
      <c r="I7" s="126">
        <v>12</v>
      </c>
      <c r="J7" s="126">
        <v>61</v>
      </c>
      <c r="K7" s="126">
        <v>9</v>
      </c>
      <c r="L7" s="126">
        <v>51</v>
      </c>
      <c r="M7" s="126">
        <v>3</v>
      </c>
      <c r="N7" s="126">
        <v>5</v>
      </c>
      <c r="O7" s="126">
        <v>2</v>
      </c>
      <c r="P7" s="122"/>
      <c r="Q7" s="123"/>
      <c r="R7" s="124"/>
      <c r="S7" s="123"/>
      <c r="T7" s="124"/>
      <c r="U7" s="111"/>
      <c r="V7" s="120"/>
      <c r="W7" s="121"/>
    </row>
    <row r="8" spans="1:23" s="125" customFormat="1" ht="13.5" customHeight="1" x14ac:dyDescent="0.2">
      <c r="A8" s="107" t="s">
        <v>236</v>
      </c>
      <c r="B8" s="108">
        <v>2</v>
      </c>
      <c r="C8" s="108" t="s">
        <v>256</v>
      </c>
      <c r="D8" s="126">
        <v>2</v>
      </c>
      <c r="E8" s="108" t="s">
        <v>256</v>
      </c>
      <c r="F8" s="108" t="s">
        <v>256</v>
      </c>
      <c r="G8" s="108" t="s">
        <v>256</v>
      </c>
      <c r="H8" s="108" t="s">
        <v>256</v>
      </c>
      <c r="I8" s="126">
        <v>1</v>
      </c>
      <c r="J8" s="126">
        <v>17</v>
      </c>
      <c r="K8" s="126">
        <v>1</v>
      </c>
      <c r="L8" s="126">
        <v>14</v>
      </c>
      <c r="M8" s="126">
        <v>2</v>
      </c>
      <c r="N8" s="126">
        <v>7</v>
      </c>
      <c r="O8" s="108" t="s">
        <v>256</v>
      </c>
      <c r="P8" s="122"/>
      <c r="Q8" s="123"/>
      <c r="R8" s="124"/>
      <c r="S8" s="123"/>
      <c r="T8" s="124"/>
      <c r="U8" s="111"/>
      <c r="V8" s="120"/>
      <c r="W8" s="121"/>
    </row>
    <row r="9" spans="1:23" s="125" customFormat="1" ht="13.5" customHeight="1" x14ac:dyDescent="0.2">
      <c r="A9" s="107" t="s">
        <v>237</v>
      </c>
      <c r="B9" s="108">
        <v>2</v>
      </c>
      <c r="C9" s="126">
        <v>1</v>
      </c>
      <c r="D9" s="108" t="s">
        <v>256</v>
      </c>
      <c r="E9" s="108" t="s">
        <v>256</v>
      </c>
      <c r="F9" s="108" t="s">
        <v>256</v>
      </c>
      <c r="G9" s="108" t="s">
        <v>256</v>
      </c>
      <c r="H9" s="108" t="s">
        <v>256</v>
      </c>
      <c r="I9" s="108" t="s">
        <v>256</v>
      </c>
      <c r="J9" s="126">
        <v>12</v>
      </c>
      <c r="K9" s="108" t="s">
        <v>256</v>
      </c>
      <c r="L9" s="126">
        <v>12</v>
      </c>
      <c r="M9" s="126">
        <v>3</v>
      </c>
      <c r="N9" s="126">
        <v>1</v>
      </c>
      <c r="O9" s="108" t="s">
        <v>256</v>
      </c>
      <c r="P9" s="122"/>
      <c r="Q9" s="123"/>
      <c r="R9" s="124"/>
      <c r="S9" s="123"/>
      <c r="T9" s="124"/>
      <c r="U9" s="111"/>
      <c r="V9" s="120"/>
      <c r="W9" s="121"/>
    </row>
    <row r="10" spans="1:23" s="125" customFormat="1" ht="13.5" customHeight="1" x14ac:dyDescent="0.2">
      <c r="A10" s="107" t="s">
        <v>238</v>
      </c>
      <c r="B10" s="108">
        <v>1</v>
      </c>
      <c r="C10" s="126">
        <v>2</v>
      </c>
      <c r="D10" s="108" t="s">
        <v>256</v>
      </c>
      <c r="E10" s="108" t="s">
        <v>256</v>
      </c>
      <c r="F10" s="108" t="s">
        <v>256</v>
      </c>
      <c r="G10" s="126">
        <v>2</v>
      </c>
      <c r="H10" s="108" t="s">
        <v>256</v>
      </c>
      <c r="I10" s="108" t="s">
        <v>256</v>
      </c>
      <c r="J10" s="126">
        <v>10</v>
      </c>
      <c r="K10" s="108" t="s">
        <v>256</v>
      </c>
      <c r="L10" s="126">
        <v>8</v>
      </c>
      <c r="M10" s="126">
        <v>1</v>
      </c>
      <c r="N10" s="126">
        <v>3</v>
      </c>
      <c r="O10" s="108" t="s">
        <v>256</v>
      </c>
      <c r="P10" s="122"/>
      <c r="Q10" s="123"/>
      <c r="R10" s="124"/>
      <c r="S10" s="123"/>
      <c r="T10" s="124"/>
      <c r="U10" s="111"/>
      <c r="V10" s="120"/>
      <c r="W10" s="121"/>
    </row>
    <row r="11" spans="1:23" s="125" customFormat="1" ht="13.5" customHeight="1" x14ac:dyDescent="0.2">
      <c r="A11" s="107" t="s">
        <v>239</v>
      </c>
      <c r="B11" s="108">
        <v>3</v>
      </c>
      <c r="C11" s="126">
        <v>2</v>
      </c>
      <c r="D11" s="108" t="s">
        <v>256</v>
      </c>
      <c r="E11" s="108" t="s">
        <v>256</v>
      </c>
      <c r="F11" s="108" t="s">
        <v>256</v>
      </c>
      <c r="G11" s="126">
        <v>2</v>
      </c>
      <c r="H11" s="108" t="s">
        <v>256</v>
      </c>
      <c r="I11" s="126">
        <v>1</v>
      </c>
      <c r="J11" s="126">
        <v>17</v>
      </c>
      <c r="K11" s="108" t="s">
        <v>256</v>
      </c>
      <c r="L11" s="126">
        <v>15</v>
      </c>
      <c r="M11" s="126">
        <v>2</v>
      </c>
      <c r="N11" s="126">
        <v>1</v>
      </c>
      <c r="O11" s="126">
        <v>1</v>
      </c>
      <c r="P11" s="122"/>
      <c r="Q11" s="123"/>
      <c r="R11" s="124"/>
      <c r="S11" s="123"/>
      <c r="T11" s="124"/>
      <c r="U11" s="111"/>
      <c r="V11" s="120"/>
      <c r="W11" s="121"/>
    </row>
    <row r="12" spans="1:23" s="125" customFormat="1" ht="13.5" customHeight="1" x14ac:dyDescent="0.2">
      <c r="A12" s="107" t="s">
        <v>240</v>
      </c>
      <c r="B12" s="108">
        <v>5</v>
      </c>
      <c r="C12" s="126">
        <v>2</v>
      </c>
      <c r="D12" s="108" t="s">
        <v>256</v>
      </c>
      <c r="E12" s="108" t="s">
        <v>256</v>
      </c>
      <c r="F12" s="108" t="s">
        <v>256</v>
      </c>
      <c r="G12" s="108" t="s">
        <v>256</v>
      </c>
      <c r="H12" s="108" t="s">
        <v>256</v>
      </c>
      <c r="I12" s="126">
        <v>5</v>
      </c>
      <c r="J12" s="126">
        <v>22</v>
      </c>
      <c r="K12" s="126">
        <v>5</v>
      </c>
      <c r="L12" s="126">
        <v>20</v>
      </c>
      <c r="M12" s="126">
        <v>3</v>
      </c>
      <c r="N12" s="126">
        <v>3</v>
      </c>
      <c r="O12" s="108" t="s">
        <v>256</v>
      </c>
      <c r="P12" s="122"/>
      <c r="Q12" s="123"/>
      <c r="R12" s="124"/>
      <c r="S12" s="123"/>
      <c r="T12" s="124"/>
      <c r="U12" s="111"/>
      <c r="V12" s="120"/>
      <c r="W12" s="121"/>
    </row>
    <row r="13" spans="1:23" s="125" customFormat="1" ht="13.5" customHeight="1" x14ac:dyDescent="0.2">
      <c r="A13" s="107" t="s">
        <v>241</v>
      </c>
      <c r="B13" s="108">
        <v>7</v>
      </c>
      <c r="C13" s="126">
        <v>4</v>
      </c>
      <c r="D13" s="126">
        <v>1</v>
      </c>
      <c r="E13" s="126">
        <v>2</v>
      </c>
      <c r="F13" s="108" t="s">
        <v>256</v>
      </c>
      <c r="G13" s="108" t="s">
        <v>256</v>
      </c>
      <c r="H13" s="108" t="s">
        <v>256</v>
      </c>
      <c r="I13" s="126">
        <v>9</v>
      </c>
      <c r="J13" s="126">
        <v>28</v>
      </c>
      <c r="K13" s="126">
        <v>7</v>
      </c>
      <c r="L13" s="126">
        <v>21</v>
      </c>
      <c r="M13" s="126">
        <v>7</v>
      </c>
      <c r="N13" s="126">
        <v>10</v>
      </c>
      <c r="O13" s="126">
        <v>1</v>
      </c>
      <c r="P13" s="122"/>
      <c r="Q13" s="123"/>
      <c r="R13" s="124"/>
      <c r="S13" s="123"/>
      <c r="T13" s="124"/>
      <c r="U13" s="111"/>
      <c r="V13" s="120"/>
      <c r="W13" s="121"/>
    </row>
    <row r="14" spans="1:23" s="125" customFormat="1" ht="13.5" customHeight="1" x14ac:dyDescent="0.2">
      <c r="A14" s="107" t="s">
        <v>242</v>
      </c>
      <c r="B14" s="108" t="s">
        <v>256</v>
      </c>
      <c r="C14" s="126">
        <v>1</v>
      </c>
      <c r="D14" s="108" t="s">
        <v>256</v>
      </c>
      <c r="E14" s="108" t="s">
        <v>256</v>
      </c>
      <c r="F14" s="108" t="s">
        <v>256</v>
      </c>
      <c r="G14" s="108" t="s">
        <v>256</v>
      </c>
      <c r="H14" s="108" t="s">
        <v>256</v>
      </c>
      <c r="I14" s="108" t="s">
        <v>256</v>
      </c>
      <c r="J14" s="126">
        <v>7</v>
      </c>
      <c r="K14" s="108" t="s">
        <v>256</v>
      </c>
      <c r="L14" s="126">
        <v>4</v>
      </c>
      <c r="M14" s="108" t="s">
        <v>256</v>
      </c>
      <c r="N14" s="126">
        <v>1</v>
      </c>
      <c r="O14" s="108" t="s">
        <v>256</v>
      </c>
      <c r="P14" s="122"/>
      <c r="Q14" s="123"/>
      <c r="R14" s="124"/>
      <c r="S14" s="123"/>
      <c r="T14" s="124"/>
      <c r="U14" s="111"/>
      <c r="V14" s="120"/>
      <c r="W14" s="121"/>
    </row>
    <row r="15" spans="1:23" s="125" customFormat="1" ht="13.5" customHeight="1" x14ac:dyDescent="0.2">
      <c r="A15" s="107" t="s">
        <v>243</v>
      </c>
      <c r="B15" s="108">
        <v>1</v>
      </c>
      <c r="C15" s="126">
        <v>1</v>
      </c>
      <c r="D15" s="108" t="s">
        <v>256</v>
      </c>
      <c r="E15" s="108" t="s">
        <v>256</v>
      </c>
      <c r="F15" s="108" t="s">
        <v>256</v>
      </c>
      <c r="G15" s="108" t="s">
        <v>256</v>
      </c>
      <c r="H15" s="108" t="s">
        <v>256</v>
      </c>
      <c r="I15" s="126">
        <v>1</v>
      </c>
      <c r="J15" s="126">
        <v>7</v>
      </c>
      <c r="K15" s="126">
        <v>1</v>
      </c>
      <c r="L15" s="126">
        <v>7</v>
      </c>
      <c r="M15" s="126">
        <v>1</v>
      </c>
      <c r="N15" s="126">
        <v>2</v>
      </c>
      <c r="O15" s="108" t="s">
        <v>256</v>
      </c>
      <c r="P15" s="122"/>
      <c r="Q15" s="123"/>
      <c r="R15" s="124"/>
      <c r="S15" s="123"/>
      <c r="T15" s="124"/>
      <c r="U15" s="111"/>
      <c r="V15" s="120"/>
      <c r="W15" s="121"/>
    </row>
    <row r="16" spans="1:23" s="125" customFormat="1" ht="13.5" customHeight="1" x14ac:dyDescent="0.2">
      <c r="A16" s="107" t="s">
        <v>244</v>
      </c>
      <c r="B16" s="108">
        <v>4</v>
      </c>
      <c r="C16" s="108" t="s">
        <v>256</v>
      </c>
      <c r="D16" s="108" t="s">
        <v>256</v>
      </c>
      <c r="E16" s="108" t="s">
        <v>256</v>
      </c>
      <c r="F16" s="108" t="s">
        <v>256</v>
      </c>
      <c r="G16" s="108" t="s">
        <v>256</v>
      </c>
      <c r="H16" s="108" t="s">
        <v>256</v>
      </c>
      <c r="I16" s="126">
        <v>3</v>
      </c>
      <c r="J16" s="126">
        <v>16</v>
      </c>
      <c r="K16" s="126">
        <v>2</v>
      </c>
      <c r="L16" s="126">
        <v>15</v>
      </c>
      <c r="M16" s="126">
        <v>3</v>
      </c>
      <c r="N16" s="126">
        <v>1</v>
      </c>
      <c r="O16" s="126">
        <v>1</v>
      </c>
      <c r="P16" s="122"/>
      <c r="Q16" s="123"/>
      <c r="R16" s="124"/>
      <c r="S16" s="123"/>
      <c r="T16" s="124"/>
      <c r="U16" s="111"/>
      <c r="V16" s="120"/>
      <c r="W16" s="121"/>
    </row>
    <row r="17" spans="1:23" s="125" customFormat="1" ht="13.5" customHeight="1" x14ac:dyDescent="0.2">
      <c r="A17" s="107" t="s">
        <v>245</v>
      </c>
      <c r="B17" s="108">
        <v>5</v>
      </c>
      <c r="C17" s="126">
        <v>1</v>
      </c>
      <c r="D17" s="108" t="s">
        <v>256</v>
      </c>
      <c r="E17" s="108" t="s">
        <v>256</v>
      </c>
      <c r="F17" s="108" t="s">
        <v>256</v>
      </c>
      <c r="G17" s="108" t="s">
        <v>256</v>
      </c>
      <c r="H17" s="108" t="s">
        <v>256</v>
      </c>
      <c r="I17" s="126">
        <v>1</v>
      </c>
      <c r="J17" s="126">
        <v>19</v>
      </c>
      <c r="K17" s="126">
        <v>1</v>
      </c>
      <c r="L17" s="126">
        <v>17</v>
      </c>
      <c r="M17" s="126">
        <v>5</v>
      </c>
      <c r="N17" s="126">
        <v>1</v>
      </c>
      <c r="O17" s="108" t="s">
        <v>256</v>
      </c>
      <c r="P17" s="122"/>
      <c r="Q17" s="123"/>
      <c r="R17" s="124"/>
      <c r="S17" s="123"/>
      <c r="T17" s="124"/>
      <c r="U17" s="111"/>
      <c r="V17" s="120"/>
      <c r="W17" s="121"/>
    </row>
    <row r="18" spans="1:23" s="125" customFormat="1" ht="13.5" customHeight="1" x14ac:dyDescent="0.2">
      <c r="A18" s="107" t="s">
        <v>246</v>
      </c>
      <c r="B18" s="108">
        <v>6</v>
      </c>
      <c r="C18" s="126">
        <v>4</v>
      </c>
      <c r="D18" s="126">
        <v>6</v>
      </c>
      <c r="E18" s="108" t="s">
        <v>256</v>
      </c>
      <c r="F18" s="108" t="s">
        <v>256</v>
      </c>
      <c r="G18" s="108" t="s">
        <v>256</v>
      </c>
      <c r="H18" s="108" t="s">
        <v>256</v>
      </c>
      <c r="I18" s="126">
        <v>3</v>
      </c>
      <c r="J18" s="126">
        <v>44</v>
      </c>
      <c r="K18" s="126">
        <v>3</v>
      </c>
      <c r="L18" s="126">
        <v>37</v>
      </c>
      <c r="M18" s="126">
        <v>7</v>
      </c>
      <c r="N18" s="126">
        <v>6</v>
      </c>
      <c r="O18" s="108" t="s">
        <v>256</v>
      </c>
      <c r="P18" s="122"/>
      <c r="Q18" s="123"/>
      <c r="R18" s="124"/>
      <c r="S18" s="123"/>
      <c r="T18" s="124"/>
      <c r="U18" s="111"/>
      <c r="V18" s="120"/>
      <c r="W18" s="121"/>
    </row>
    <row r="19" spans="1:23" s="125" customFormat="1" ht="13.5" customHeight="1" x14ac:dyDescent="0.2">
      <c r="A19" s="107" t="s">
        <v>247</v>
      </c>
      <c r="B19" s="108">
        <v>1</v>
      </c>
      <c r="C19" s="126">
        <v>2</v>
      </c>
      <c r="D19" s="108" t="s">
        <v>256</v>
      </c>
      <c r="E19" s="108" t="s">
        <v>256</v>
      </c>
      <c r="F19" s="108" t="s">
        <v>256</v>
      </c>
      <c r="G19" s="126">
        <v>1</v>
      </c>
      <c r="H19" s="108" t="s">
        <v>256</v>
      </c>
      <c r="I19" s="126">
        <v>1</v>
      </c>
      <c r="J19" s="126">
        <v>19</v>
      </c>
      <c r="K19" s="126">
        <v>1</v>
      </c>
      <c r="L19" s="126">
        <v>14</v>
      </c>
      <c r="M19" s="126">
        <v>3</v>
      </c>
      <c r="N19" s="126">
        <v>1</v>
      </c>
      <c r="O19" s="108" t="s">
        <v>256</v>
      </c>
      <c r="P19" s="122"/>
      <c r="Q19" s="123"/>
      <c r="R19" s="124"/>
      <c r="S19" s="123"/>
      <c r="T19" s="124"/>
      <c r="U19" s="111"/>
      <c r="V19" s="120"/>
      <c r="W19" s="121"/>
    </row>
    <row r="20" spans="1:23" s="125" customFormat="1" ht="13.5" customHeight="1" x14ac:dyDescent="0.2">
      <c r="A20" s="107" t="s">
        <v>248</v>
      </c>
      <c r="B20" s="108">
        <v>1</v>
      </c>
      <c r="C20" s="126">
        <v>1</v>
      </c>
      <c r="D20" s="108" t="s">
        <v>256</v>
      </c>
      <c r="E20" s="108" t="s">
        <v>256</v>
      </c>
      <c r="F20" s="108" t="s">
        <v>256</v>
      </c>
      <c r="G20" s="108" t="s">
        <v>256</v>
      </c>
      <c r="H20" s="108" t="s">
        <v>256</v>
      </c>
      <c r="I20" s="108" t="s">
        <v>256</v>
      </c>
      <c r="J20" s="126">
        <v>5</v>
      </c>
      <c r="K20" s="108" t="s">
        <v>256</v>
      </c>
      <c r="L20" s="126">
        <v>5</v>
      </c>
      <c r="M20" s="126">
        <v>1</v>
      </c>
      <c r="N20" s="126">
        <v>1</v>
      </c>
      <c r="O20" s="108" t="s">
        <v>256</v>
      </c>
      <c r="P20" s="122"/>
      <c r="Q20" s="123"/>
      <c r="R20" s="124"/>
      <c r="S20" s="123"/>
      <c r="T20" s="124"/>
      <c r="U20" s="111"/>
      <c r="V20" s="120"/>
      <c r="W20" s="121"/>
    </row>
    <row r="21" spans="1:23" s="125" customFormat="1" ht="13.5" customHeight="1" x14ac:dyDescent="0.2">
      <c r="A21" s="107" t="s">
        <v>249</v>
      </c>
      <c r="B21" s="108">
        <v>2</v>
      </c>
      <c r="C21" s="126">
        <v>2</v>
      </c>
      <c r="D21" s="126">
        <v>1</v>
      </c>
      <c r="E21" s="108" t="s">
        <v>256</v>
      </c>
      <c r="F21" s="108" t="s">
        <v>256</v>
      </c>
      <c r="G21" s="108" t="s">
        <v>256</v>
      </c>
      <c r="H21" s="108" t="s">
        <v>256</v>
      </c>
      <c r="I21" s="126">
        <v>4</v>
      </c>
      <c r="J21" s="126">
        <v>23</v>
      </c>
      <c r="K21" s="126">
        <v>2</v>
      </c>
      <c r="L21" s="126">
        <v>18</v>
      </c>
      <c r="M21" s="126">
        <v>2</v>
      </c>
      <c r="N21" s="126">
        <v>2</v>
      </c>
      <c r="O21" s="108" t="s">
        <v>256</v>
      </c>
      <c r="P21" s="122"/>
      <c r="Q21" s="123"/>
      <c r="R21" s="124"/>
      <c r="S21" s="123"/>
      <c r="T21" s="124"/>
      <c r="U21" s="111"/>
      <c r="V21" s="120"/>
      <c r="W21" s="121"/>
    </row>
    <row r="22" spans="1:23" s="125" customFormat="1" ht="13.5" customHeight="1" x14ac:dyDescent="0.2">
      <c r="A22" s="107" t="s">
        <v>250</v>
      </c>
      <c r="B22" s="108">
        <v>4</v>
      </c>
      <c r="C22" s="126">
        <v>2</v>
      </c>
      <c r="D22" s="108" t="s">
        <v>256</v>
      </c>
      <c r="E22" s="108" t="s">
        <v>256</v>
      </c>
      <c r="F22" s="108" t="s">
        <v>256</v>
      </c>
      <c r="G22" s="126">
        <v>1</v>
      </c>
      <c r="H22" s="108" t="s">
        <v>256</v>
      </c>
      <c r="I22" s="126">
        <v>4</v>
      </c>
      <c r="J22" s="126">
        <v>17</v>
      </c>
      <c r="K22" s="126">
        <v>3</v>
      </c>
      <c r="L22" s="126">
        <v>15</v>
      </c>
      <c r="M22" s="126">
        <v>3</v>
      </c>
      <c r="N22" s="126">
        <v>1</v>
      </c>
      <c r="O22" s="108" t="s">
        <v>256</v>
      </c>
      <c r="P22" s="122"/>
      <c r="Q22" s="123"/>
      <c r="R22" s="124"/>
      <c r="S22" s="123"/>
      <c r="T22" s="124"/>
      <c r="U22" s="111"/>
      <c r="V22" s="120"/>
      <c r="W22" s="121"/>
    </row>
    <row r="23" spans="1:23" s="125" customFormat="1" ht="13.5" customHeight="1" x14ac:dyDescent="0.2">
      <c r="A23" s="107" t="s">
        <v>251</v>
      </c>
      <c r="B23" s="108">
        <v>1</v>
      </c>
      <c r="C23" s="108" t="s">
        <v>256</v>
      </c>
      <c r="D23" s="108" t="s">
        <v>256</v>
      </c>
      <c r="E23" s="108" t="s">
        <v>256</v>
      </c>
      <c r="F23" s="108" t="s">
        <v>256</v>
      </c>
      <c r="G23" s="126">
        <v>1</v>
      </c>
      <c r="H23" s="108" t="s">
        <v>256</v>
      </c>
      <c r="I23" s="126">
        <v>1</v>
      </c>
      <c r="J23" s="126">
        <v>2</v>
      </c>
      <c r="K23" s="108" t="s">
        <v>256</v>
      </c>
      <c r="L23" s="126">
        <v>2</v>
      </c>
      <c r="M23" s="126">
        <v>1</v>
      </c>
      <c r="N23" s="126">
        <v>1</v>
      </c>
      <c r="O23" s="108" t="s">
        <v>256</v>
      </c>
      <c r="P23" s="122"/>
      <c r="Q23" s="123"/>
      <c r="R23" s="124"/>
      <c r="S23" s="123"/>
      <c r="T23" s="124"/>
      <c r="U23" s="111"/>
      <c r="V23" s="120"/>
      <c r="W23" s="121"/>
    </row>
    <row r="24" spans="1:23" s="125" customFormat="1" ht="13.5" customHeight="1" x14ac:dyDescent="0.2">
      <c r="A24" s="107" t="s">
        <v>252</v>
      </c>
      <c r="B24" s="108">
        <v>1</v>
      </c>
      <c r="C24" s="108" t="s">
        <v>256</v>
      </c>
      <c r="D24" s="108" t="s">
        <v>256</v>
      </c>
      <c r="E24" s="108" t="s">
        <v>256</v>
      </c>
      <c r="F24" s="108" t="s">
        <v>256</v>
      </c>
      <c r="G24" s="126">
        <v>1</v>
      </c>
      <c r="H24" s="108" t="s">
        <v>256</v>
      </c>
      <c r="I24" s="126">
        <v>1</v>
      </c>
      <c r="J24" s="126">
        <v>10</v>
      </c>
      <c r="K24" s="126">
        <v>1</v>
      </c>
      <c r="L24" s="126">
        <v>9</v>
      </c>
      <c r="M24" s="126">
        <v>1</v>
      </c>
      <c r="N24" s="126">
        <v>2</v>
      </c>
      <c r="O24" s="108" t="s">
        <v>256</v>
      </c>
      <c r="P24" s="122"/>
      <c r="Q24" s="123"/>
      <c r="R24" s="124"/>
      <c r="S24" s="123"/>
      <c r="T24" s="124"/>
      <c r="U24" s="111"/>
      <c r="V24" s="120"/>
      <c r="W24" s="121"/>
    </row>
    <row r="25" spans="1:23" ht="13.5" customHeight="1" x14ac:dyDescent="0.2">
      <c r="A25" s="112" t="s">
        <v>213</v>
      </c>
      <c r="B25" s="95"/>
      <c r="C25" s="95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5"/>
    </row>
    <row r="26" spans="1:23" ht="13.5" customHeight="1" x14ac:dyDescent="0.2">
      <c r="A26" s="113"/>
      <c r="B26" s="95"/>
      <c r="C26" s="95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5"/>
    </row>
    <row r="27" spans="1:23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23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23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23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23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23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2:16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2:16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2:16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</sheetData>
  <customSheetViews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3"/>
      <headerFooter alignWithMargins="0"/>
    </customSheetView>
  </customSheetViews>
  <mergeCells count="6">
    <mergeCell ref="M1:O1"/>
    <mergeCell ref="M2:O2"/>
    <mergeCell ref="B2:B3"/>
    <mergeCell ref="I2:J2"/>
    <mergeCell ref="K2:L2"/>
    <mergeCell ref="C2:H2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7"/>
  <sheetViews>
    <sheetView showGridLines="0" tabSelected="1" view="pageBreakPreview" zoomScaleNormal="25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H14" sqref="H14"/>
    </sheetView>
  </sheetViews>
  <sheetFormatPr defaultColWidth="9" defaultRowHeight="13" x14ac:dyDescent="0.2"/>
  <cols>
    <col min="1" max="1" width="11.90625" style="83" customWidth="1"/>
    <col min="2" max="4" width="10.453125" style="80" customWidth="1"/>
    <col min="5" max="5" width="8.7265625" style="80" customWidth="1"/>
    <col min="6" max="6" width="11.08984375" style="80" customWidth="1"/>
    <col min="7" max="16384" width="9" style="80"/>
  </cols>
  <sheetData>
    <row r="1" spans="1:7" x14ac:dyDescent="0.2">
      <c r="A1" s="93" t="s">
        <v>221</v>
      </c>
      <c r="B1" s="97"/>
      <c r="C1" s="98"/>
      <c r="D1" s="98"/>
      <c r="E1" s="162" t="s">
        <v>255</v>
      </c>
      <c r="F1" s="163"/>
      <c r="G1" s="98"/>
    </row>
    <row r="2" spans="1:7" ht="13.5" customHeight="1" x14ac:dyDescent="0.2">
      <c r="A2" s="99"/>
      <c r="B2" s="158" t="s">
        <v>214</v>
      </c>
      <c r="C2" s="159"/>
      <c r="D2" s="159"/>
      <c r="E2" s="159"/>
      <c r="F2" s="160" t="s">
        <v>253</v>
      </c>
      <c r="G2" s="100"/>
    </row>
    <row r="3" spans="1:7" ht="13.5" customHeight="1" x14ac:dyDescent="0.2">
      <c r="A3" s="101"/>
      <c r="B3" s="102" t="s">
        <v>215</v>
      </c>
      <c r="C3" s="103" t="s">
        <v>216</v>
      </c>
      <c r="D3" s="103" t="s">
        <v>217</v>
      </c>
      <c r="E3" s="103" t="s">
        <v>218</v>
      </c>
      <c r="F3" s="161"/>
      <c r="G3" s="100"/>
    </row>
    <row r="4" spans="1:7" s="118" customFormat="1" ht="13.5" customHeight="1" x14ac:dyDescent="0.2">
      <c r="A4" s="116" t="s">
        <v>206</v>
      </c>
      <c r="B4" s="104">
        <f t="shared" ref="B4:B24" si="0">IF(SUM(C4:E4)=0,"-",SUM(C4:E4))</f>
        <v>247291</v>
      </c>
      <c r="C4" s="105">
        <v>10207</v>
      </c>
      <c r="D4" s="105">
        <v>190264</v>
      </c>
      <c r="E4" s="105">
        <v>46820</v>
      </c>
      <c r="F4" s="106">
        <v>437555</v>
      </c>
      <c r="G4" s="117"/>
    </row>
    <row r="5" spans="1:7" s="118" customFormat="1" ht="13.5" customHeight="1" x14ac:dyDescent="0.2">
      <c r="A5" s="114" t="s">
        <v>233</v>
      </c>
      <c r="B5" s="119">
        <f t="shared" si="0"/>
        <v>10941</v>
      </c>
      <c r="C5" s="119">
        <f>IF(SUM(C6:C24)=0,"-",SUM(C6:C24))</f>
        <v>708</v>
      </c>
      <c r="D5" s="119">
        <f>IF(SUM(D6:D24)=0,"-",SUM(D6:D24))</f>
        <v>10233</v>
      </c>
      <c r="E5" s="119" t="str">
        <f>IF(SUM(E6:E24)=0,"-",SUM(E6:E24))</f>
        <v>-</v>
      </c>
      <c r="F5" s="119">
        <f>IF(SUM(F6:F24)=0,"-",SUM(F6:F24))</f>
        <v>21174</v>
      </c>
      <c r="G5" s="117"/>
    </row>
    <row r="6" spans="1:7" s="118" customFormat="1" ht="13.5" customHeight="1" x14ac:dyDescent="0.2">
      <c r="A6" s="107" t="s">
        <v>234</v>
      </c>
      <c r="B6" s="108">
        <f t="shared" si="0"/>
        <v>8048</v>
      </c>
      <c r="C6" s="108">
        <v>490</v>
      </c>
      <c r="D6" s="108">
        <v>7558</v>
      </c>
      <c r="E6" s="110" t="s">
        <v>256</v>
      </c>
      <c r="F6" s="108">
        <v>15606</v>
      </c>
      <c r="G6" s="117"/>
    </row>
    <row r="7" spans="1:7" s="118" customFormat="1" ht="13.5" customHeight="1" x14ac:dyDescent="0.2">
      <c r="A7" s="107" t="s">
        <v>235</v>
      </c>
      <c r="B7" s="108">
        <f t="shared" si="0"/>
        <v>586</v>
      </c>
      <c r="C7" s="108">
        <v>46</v>
      </c>
      <c r="D7" s="108">
        <v>540</v>
      </c>
      <c r="E7" s="110" t="s">
        <v>256</v>
      </c>
      <c r="F7" s="108">
        <v>1126</v>
      </c>
      <c r="G7" s="117"/>
    </row>
    <row r="8" spans="1:7" s="118" customFormat="1" ht="13.5" customHeight="1" x14ac:dyDescent="0.2">
      <c r="A8" s="107" t="s">
        <v>236</v>
      </c>
      <c r="B8" s="108">
        <f t="shared" si="0"/>
        <v>103</v>
      </c>
      <c r="C8" s="108">
        <v>14</v>
      </c>
      <c r="D8" s="108">
        <v>89</v>
      </c>
      <c r="E8" s="110" t="s">
        <v>256</v>
      </c>
      <c r="F8" s="108">
        <v>192</v>
      </c>
      <c r="G8" s="117"/>
    </row>
    <row r="9" spans="1:7" s="118" customFormat="1" ht="13.5" customHeight="1" x14ac:dyDescent="0.2">
      <c r="A9" s="107" t="s">
        <v>237</v>
      </c>
      <c r="B9" s="108">
        <f t="shared" si="0"/>
        <v>118</v>
      </c>
      <c r="C9" s="108">
        <v>7</v>
      </c>
      <c r="D9" s="108">
        <v>111</v>
      </c>
      <c r="E9" s="110" t="s">
        <v>256</v>
      </c>
      <c r="F9" s="108">
        <v>229</v>
      </c>
      <c r="G9" s="117"/>
    </row>
    <row r="10" spans="1:7" s="118" customFormat="1" ht="13.5" customHeight="1" x14ac:dyDescent="0.2">
      <c r="A10" s="107" t="s">
        <v>238</v>
      </c>
      <c r="B10" s="108">
        <f t="shared" si="0"/>
        <v>125</v>
      </c>
      <c r="C10" s="108">
        <v>5</v>
      </c>
      <c r="D10" s="108">
        <v>120</v>
      </c>
      <c r="E10" s="110" t="s">
        <v>256</v>
      </c>
      <c r="F10" s="108">
        <v>245</v>
      </c>
      <c r="G10" s="117"/>
    </row>
    <row r="11" spans="1:7" s="118" customFormat="1" ht="13.5" customHeight="1" x14ac:dyDescent="0.2">
      <c r="A11" s="107" t="s">
        <v>239</v>
      </c>
      <c r="B11" s="108">
        <f t="shared" si="0"/>
        <v>97</v>
      </c>
      <c r="C11" s="108">
        <v>11</v>
      </c>
      <c r="D11" s="108">
        <v>86</v>
      </c>
      <c r="E11" s="110" t="s">
        <v>256</v>
      </c>
      <c r="F11" s="108">
        <v>183</v>
      </c>
      <c r="G11" s="117"/>
    </row>
    <row r="12" spans="1:7" s="118" customFormat="1" ht="13.5" customHeight="1" x14ac:dyDescent="0.2">
      <c r="A12" s="107" t="s">
        <v>240</v>
      </c>
      <c r="B12" s="108">
        <f t="shared" si="0"/>
        <v>160</v>
      </c>
      <c r="C12" s="108">
        <v>10</v>
      </c>
      <c r="D12" s="108">
        <v>150</v>
      </c>
      <c r="E12" s="110" t="s">
        <v>256</v>
      </c>
      <c r="F12" s="108">
        <v>310</v>
      </c>
      <c r="G12" s="117"/>
    </row>
    <row r="13" spans="1:7" s="118" customFormat="1" ht="13.5" customHeight="1" x14ac:dyDescent="0.2">
      <c r="A13" s="107" t="s">
        <v>241</v>
      </c>
      <c r="B13" s="108">
        <f t="shared" si="0"/>
        <v>367</v>
      </c>
      <c r="C13" s="108">
        <v>28</v>
      </c>
      <c r="D13" s="108">
        <v>339</v>
      </c>
      <c r="E13" s="110" t="s">
        <v>256</v>
      </c>
      <c r="F13" s="108">
        <v>706</v>
      </c>
      <c r="G13" s="117"/>
    </row>
    <row r="14" spans="1:7" s="118" customFormat="1" ht="13.5" customHeight="1" x14ac:dyDescent="0.2">
      <c r="A14" s="107" t="s">
        <v>242</v>
      </c>
      <c r="B14" s="108">
        <f t="shared" si="0"/>
        <v>160</v>
      </c>
      <c r="C14" s="108">
        <v>13</v>
      </c>
      <c r="D14" s="108">
        <v>147</v>
      </c>
      <c r="E14" s="110" t="s">
        <v>256</v>
      </c>
      <c r="F14" s="108">
        <v>307</v>
      </c>
      <c r="G14" s="117"/>
    </row>
    <row r="15" spans="1:7" s="118" customFormat="1" ht="13.5" customHeight="1" x14ac:dyDescent="0.2">
      <c r="A15" s="107" t="s">
        <v>243</v>
      </c>
      <c r="B15" s="108">
        <f t="shared" si="0"/>
        <v>145</v>
      </c>
      <c r="C15" s="108">
        <v>10</v>
      </c>
      <c r="D15" s="108">
        <v>135</v>
      </c>
      <c r="E15" s="110" t="s">
        <v>256</v>
      </c>
      <c r="F15" s="108">
        <v>280</v>
      </c>
      <c r="G15" s="117"/>
    </row>
    <row r="16" spans="1:7" s="118" customFormat="1" ht="13.5" customHeight="1" x14ac:dyDescent="0.2">
      <c r="A16" s="107" t="s">
        <v>244</v>
      </c>
      <c r="B16" s="108">
        <f t="shared" si="0"/>
        <v>104</v>
      </c>
      <c r="C16" s="108">
        <v>13</v>
      </c>
      <c r="D16" s="108">
        <v>91</v>
      </c>
      <c r="E16" s="110" t="s">
        <v>256</v>
      </c>
      <c r="F16" s="108">
        <v>195</v>
      </c>
      <c r="G16" s="117"/>
    </row>
    <row r="17" spans="1:7" s="118" customFormat="1" ht="13.5" customHeight="1" x14ac:dyDescent="0.2">
      <c r="A17" s="107" t="s">
        <v>245</v>
      </c>
      <c r="B17" s="108">
        <f t="shared" si="0"/>
        <v>82</v>
      </c>
      <c r="C17" s="108">
        <v>8</v>
      </c>
      <c r="D17" s="108">
        <v>74</v>
      </c>
      <c r="E17" s="110" t="s">
        <v>256</v>
      </c>
      <c r="F17" s="108">
        <v>156</v>
      </c>
      <c r="G17" s="117"/>
    </row>
    <row r="18" spans="1:7" s="118" customFormat="1" ht="13.5" customHeight="1" x14ac:dyDescent="0.2">
      <c r="A18" s="107" t="s">
        <v>246</v>
      </c>
      <c r="B18" s="108">
        <f t="shared" si="0"/>
        <v>272</v>
      </c>
      <c r="C18" s="108">
        <v>20</v>
      </c>
      <c r="D18" s="108">
        <v>252</v>
      </c>
      <c r="E18" s="110" t="s">
        <v>256</v>
      </c>
      <c r="F18" s="108">
        <v>524</v>
      </c>
      <c r="G18" s="117"/>
    </row>
    <row r="19" spans="1:7" s="118" customFormat="1" ht="13.5" customHeight="1" x14ac:dyDescent="0.2">
      <c r="A19" s="107" t="s">
        <v>247</v>
      </c>
      <c r="B19" s="108">
        <f t="shared" si="0"/>
        <v>102</v>
      </c>
      <c r="C19" s="108">
        <v>12</v>
      </c>
      <c r="D19" s="108">
        <v>90</v>
      </c>
      <c r="E19" s="110" t="s">
        <v>256</v>
      </c>
      <c r="F19" s="108">
        <v>192</v>
      </c>
      <c r="G19" s="117"/>
    </row>
    <row r="20" spans="1:7" s="118" customFormat="1" ht="13.5" customHeight="1" x14ac:dyDescent="0.2">
      <c r="A20" s="107" t="s">
        <v>248</v>
      </c>
      <c r="B20" s="108">
        <f t="shared" si="0"/>
        <v>86</v>
      </c>
      <c r="C20" s="108">
        <v>4</v>
      </c>
      <c r="D20" s="108">
        <v>82</v>
      </c>
      <c r="E20" s="110" t="s">
        <v>256</v>
      </c>
      <c r="F20" s="108">
        <v>168</v>
      </c>
      <c r="G20" s="117"/>
    </row>
    <row r="21" spans="1:7" s="118" customFormat="1" ht="13.5" customHeight="1" x14ac:dyDescent="0.2">
      <c r="A21" s="107" t="s">
        <v>249</v>
      </c>
      <c r="B21" s="108">
        <f t="shared" si="0"/>
        <v>145</v>
      </c>
      <c r="C21" s="108">
        <v>7</v>
      </c>
      <c r="D21" s="108">
        <v>138</v>
      </c>
      <c r="E21" s="110" t="s">
        <v>256</v>
      </c>
      <c r="F21" s="108">
        <v>283</v>
      </c>
      <c r="G21" s="117"/>
    </row>
    <row r="22" spans="1:7" s="118" customFormat="1" ht="13.5" customHeight="1" x14ac:dyDescent="0.2">
      <c r="A22" s="107" t="s">
        <v>250</v>
      </c>
      <c r="B22" s="108">
        <f t="shared" si="0"/>
        <v>129</v>
      </c>
      <c r="C22" s="108">
        <v>5</v>
      </c>
      <c r="D22" s="108">
        <v>124</v>
      </c>
      <c r="E22" s="110" t="s">
        <v>256</v>
      </c>
      <c r="F22" s="108">
        <v>253</v>
      </c>
      <c r="G22" s="117"/>
    </row>
    <row r="23" spans="1:7" s="118" customFormat="1" ht="13.5" customHeight="1" x14ac:dyDescent="0.2">
      <c r="A23" s="107" t="s">
        <v>251</v>
      </c>
      <c r="B23" s="108">
        <f t="shared" si="0"/>
        <v>40</v>
      </c>
      <c r="C23" s="108">
        <v>2</v>
      </c>
      <c r="D23" s="108">
        <v>38</v>
      </c>
      <c r="E23" s="110" t="s">
        <v>256</v>
      </c>
      <c r="F23" s="108">
        <v>78</v>
      </c>
      <c r="G23" s="117"/>
    </row>
    <row r="24" spans="1:7" s="118" customFormat="1" ht="13.5" customHeight="1" x14ac:dyDescent="0.2">
      <c r="A24" s="107" t="s">
        <v>252</v>
      </c>
      <c r="B24" s="108">
        <f t="shared" si="0"/>
        <v>72</v>
      </c>
      <c r="C24" s="108">
        <v>3</v>
      </c>
      <c r="D24" s="108">
        <v>69</v>
      </c>
      <c r="E24" s="110" t="s">
        <v>256</v>
      </c>
      <c r="F24" s="108">
        <v>141</v>
      </c>
      <c r="G24" s="117"/>
    </row>
    <row r="25" spans="1:7" s="96" customFormat="1" ht="13.5" customHeight="1" x14ac:dyDescent="0.2">
      <c r="A25" s="109" t="s">
        <v>219</v>
      </c>
      <c r="B25" s="100"/>
      <c r="C25" s="100"/>
      <c r="D25" s="100"/>
      <c r="E25" s="100"/>
      <c r="F25" s="100"/>
      <c r="G25" s="100"/>
    </row>
    <row r="26" spans="1:7" ht="13.5" customHeight="1" x14ac:dyDescent="0.2">
      <c r="A26" s="83" t="s">
        <v>220</v>
      </c>
      <c r="B26" s="98"/>
      <c r="C26" s="98"/>
      <c r="D26" s="98"/>
      <c r="E26" s="98"/>
      <c r="F26" s="98"/>
      <c r="G26" s="98"/>
    </row>
    <row r="27" spans="1:7" x14ac:dyDescent="0.2">
      <c r="B27" s="98"/>
      <c r="C27" s="98"/>
      <c r="D27" s="98"/>
      <c r="E27" s="98"/>
      <c r="F27" s="98"/>
      <c r="G27" s="98"/>
    </row>
  </sheetData>
  <customSheetViews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2"/>
      <headerFooter alignWithMargins="0"/>
    </customSheetView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3"/>
      <headerFooter alignWithMargins="0"/>
    </customSheetView>
  </customSheetViews>
  <mergeCells count="3">
    <mergeCell ref="B2:E2"/>
    <mergeCell ref="F2:F3"/>
    <mergeCell ref="E1:F1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⑳改正案一覧</vt:lpstr>
      <vt:lpstr>68</vt:lpstr>
      <vt:lpstr>69</vt:lpstr>
      <vt:lpstr>'68'!Print_Area</vt:lpstr>
      <vt:lpstr>'69'!Print_Area</vt:lpstr>
      <vt:lpstr>⑳改正案一覧!Print_Area</vt:lpstr>
      <vt:lpstr>'69'!Print_Titles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2021-11-29T06:32:59Z</cp:lastPrinted>
  <dcterms:created xsi:type="dcterms:W3CDTF">2006-10-06T01:56:34Z</dcterms:created>
  <dcterms:modified xsi:type="dcterms:W3CDTF">2023-07-21T05:43:07Z</dcterms:modified>
</cp:coreProperties>
</file>